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-miyauchi\OneDrive\★　ＰＣ間共有\"/>
    </mc:Choice>
  </mc:AlternateContent>
  <xr:revisionPtr revIDLastSave="2" documentId="8_{7D640371-BA80-4CED-AAE1-D2E6F673AF70}" xr6:coauthVersionLast="41" xr6:coauthVersionMax="43" xr10:uidLastSave="{E60EF3FA-BC16-4EF9-8B0A-A4E9433B1264}"/>
  <bookViews>
    <workbookView xWindow="-108" yWindow="-108" windowWidth="20376" windowHeight="12216" activeTab="1" xr2:uid="{96445B94-4B4F-4BBE-809D-85897264F091}"/>
  </bookViews>
  <sheets>
    <sheet name="5日取得状況" sheetId="7" r:id="rId1"/>
    <sheet name="入社日基準" sheetId="6" r:id="rId2"/>
  </sheets>
  <definedNames>
    <definedName name="_xlnm.Print_Titles" localSheetId="1">入社日基準!$A:$A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E32" i="6" l="1"/>
  <c r="DD32" i="6"/>
  <c r="DC32" i="6"/>
  <c r="DB32" i="6"/>
  <c r="DA32" i="6"/>
  <c r="CZ32" i="6"/>
  <c r="B7" i="6" l="1"/>
  <c r="CY32" i="6"/>
  <c r="CX32" i="6"/>
  <c r="CW32" i="6"/>
  <c r="CV32" i="6"/>
  <c r="CU32" i="6"/>
  <c r="CT32" i="6"/>
  <c r="CS32" i="6"/>
  <c r="CR32" i="6"/>
  <c r="CQ32" i="6"/>
  <c r="CP32" i="6"/>
  <c r="CO32" i="6"/>
  <c r="CN32" i="6"/>
  <c r="CM32" i="6"/>
  <c r="CL32" i="6"/>
  <c r="CK32" i="6"/>
  <c r="CJ32" i="6"/>
  <c r="CI32" i="6"/>
  <c r="CH32" i="6"/>
  <c r="CG32" i="6"/>
  <c r="CF32" i="6"/>
  <c r="CE32" i="6"/>
  <c r="CD32" i="6"/>
  <c r="CC32" i="6"/>
  <c r="CB32" i="6"/>
  <c r="CA32" i="6"/>
  <c r="BZ32" i="6"/>
  <c r="BY32" i="6"/>
  <c r="BX32" i="6"/>
  <c r="BW32" i="6"/>
  <c r="BV32" i="6"/>
  <c r="BU32" i="6"/>
  <c r="BT32" i="6"/>
  <c r="BS32" i="6"/>
  <c r="BR32" i="6"/>
  <c r="BQ32" i="6"/>
  <c r="BP32" i="6"/>
  <c r="BO32" i="6"/>
  <c r="BN32" i="6"/>
  <c r="BM32" i="6"/>
  <c r="BL32" i="6"/>
  <c r="BK32" i="6"/>
  <c r="BJ32" i="6"/>
  <c r="BI32" i="6"/>
  <c r="BH32" i="6"/>
  <c r="BG32" i="6"/>
  <c r="BF32" i="6"/>
  <c r="BE32" i="6"/>
  <c r="BD32" i="6"/>
  <c r="BC32" i="6"/>
  <c r="BB32" i="6"/>
  <c r="BA32" i="6"/>
  <c r="AZ32" i="6"/>
  <c r="AY32" i="6"/>
  <c r="AX32" i="6"/>
  <c r="AW32" i="6"/>
  <c r="AV32" i="6"/>
  <c r="AU32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6" i="6"/>
  <c r="C1" i="7" l="1"/>
  <c r="A2" i="7"/>
  <c r="A3" i="7" s="1"/>
  <c r="B8" i="6"/>
  <c r="D7" i="6"/>
  <c r="E1" i="7" s="1"/>
  <c r="B33" i="6"/>
  <c r="B2" i="7" l="1"/>
  <c r="Q2" i="7" s="1"/>
  <c r="B3" i="7"/>
  <c r="K3" i="7" s="1"/>
  <c r="A4" i="7"/>
  <c r="AQ3" i="7"/>
  <c r="BG3" i="7"/>
  <c r="CM3" i="7"/>
  <c r="AV3" i="7"/>
  <c r="BL3" i="7"/>
  <c r="E3" i="7"/>
  <c r="AK3" i="7"/>
  <c r="CG3" i="7"/>
  <c r="CW3" i="7"/>
  <c r="DB3" i="7"/>
  <c r="R3" i="7"/>
  <c r="AX3" i="7"/>
  <c r="AU3" i="7"/>
  <c r="BK3" i="7"/>
  <c r="CQ3" i="7"/>
  <c r="T3" i="7"/>
  <c r="AZ3" i="7"/>
  <c r="BP3" i="7"/>
  <c r="I3" i="7"/>
  <c r="Y3" i="7"/>
  <c r="AO3" i="7"/>
  <c r="CK3" i="7"/>
  <c r="DA3" i="7"/>
  <c r="CX3" i="7"/>
  <c r="N3" i="7"/>
  <c r="CD3" i="7"/>
  <c r="BN3" i="7"/>
  <c r="L3" i="7"/>
  <c r="AR3" i="7"/>
  <c r="BH3" i="7"/>
  <c r="AW3" i="7"/>
  <c r="CC3" i="7"/>
  <c r="Z3" i="7"/>
  <c r="CT3" i="7"/>
  <c r="S3" i="7"/>
  <c r="AI3" i="7"/>
  <c r="CE3" i="7"/>
  <c r="CU3" i="7"/>
  <c r="H3" i="7"/>
  <c r="BD3" i="7"/>
  <c r="BT3" i="7"/>
  <c r="CZ3" i="7"/>
  <c r="AC3" i="7"/>
  <c r="BI3" i="7"/>
  <c r="BY3" i="7"/>
  <c r="BB3" i="7"/>
  <c r="J3" i="7"/>
  <c r="BV3" i="7"/>
  <c r="AH3" i="7"/>
  <c r="W3" i="7"/>
  <c r="BC3" i="7"/>
  <c r="CY3" i="7"/>
  <c r="BX3" i="7"/>
  <c r="DD3" i="7"/>
  <c r="CS3" i="7"/>
  <c r="BR3" i="7"/>
  <c r="CL3" i="7"/>
  <c r="AG2" i="7"/>
  <c r="AW2" i="7"/>
  <c r="BM2" i="7"/>
  <c r="CS2" i="7"/>
  <c r="D2" i="7"/>
  <c r="AH2" i="7"/>
  <c r="CP2" i="7"/>
  <c r="X2" i="7"/>
  <c r="BX2" i="7"/>
  <c r="AT2" i="7"/>
  <c r="CD2" i="7"/>
  <c r="C2" i="7"/>
  <c r="CZ2" i="7"/>
  <c r="S2" i="7"/>
  <c r="AI2" i="7"/>
  <c r="BO2" i="7"/>
  <c r="CE2" i="7"/>
  <c r="CU2" i="7"/>
  <c r="BH2" i="7"/>
  <c r="DD2" i="7"/>
  <c r="J2" i="7"/>
  <c r="BR2" i="7"/>
  <c r="CX2" i="7"/>
  <c r="AN2" i="7"/>
  <c r="V2" i="7"/>
  <c r="BB2" i="7"/>
  <c r="CL2" i="7"/>
  <c r="G2" i="7"/>
  <c r="AM2" i="7"/>
  <c r="BS2" i="7"/>
  <c r="BT2" i="7"/>
  <c r="I2" i="7"/>
  <c r="Y2" i="7"/>
  <c r="BE2" i="7"/>
  <c r="BU2" i="7"/>
  <c r="CK2" i="7"/>
  <c r="BZ2" i="7"/>
  <c r="AZ2" i="7"/>
  <c r="AD2" i="7"/>
  <c r="CF2" i="7"/>
  <c r="AQ2" i="7"/>
  <c r="BG2" i="7"/>
  <c r="AJ2" i="7"/>
  <c r="DE2" i="7"/>
  <c r="CH2" i="7"/>
  <c r="DB2" i="7"/>
  <c r="O2" i="7"/>
  <c r="AU2" i="7"/>
  <c r="CR2" i="7"/>
  <c r="E2" i="7"/>
  <c r="U2" i="7"/>
  <c r="BA2" i="7"/>
  <c r="BQ2" i="7"/>
  <c r="CG2" i="7"/>
  <c r="BP2" i="7"/>
  <c r="W2" i="7"/>
  <c r="BC2" i="7"/>
  <c r="AB2" i="7"/>
  <c r="DA2" i="7"/>
  <c r="AX2" i="7"/>
  <c r="CV2" i="7"/>
  <c r="BN2" i="7"/>
  <c r="AF2" i="7"/>
  <c r="BW2" i="7"/>
  <c r="DC2" i="7"/>
  <c r="CB2" i="7"/>
  <c r="AC2" i="7"/>
  <c r="BI2" i="7"/>
  <c r="CO2" i="7"/>
  <c r="BL2" i="7"/>
  <c r="BV2" i="7"/>
  <c r="CN2" i="7"/>
  <c r="H2" i="7"/>
  <c r="K2" i="7"/>
  <c r="AS2" i="7"/>
  <c r="Z2" i="7"/>
  <c r="L2" i="7"/>
  <c r="AL2" i="7"/>
  <c r="AE2" i="7"/>
  <c r="CA2" i="7"/>
  <c r="AV2" i="7"/>
  <c r="B34" i="6"/>
  <c r="B35" i="6" s="1"/>
  <c r="D8" i="6"/>
  <c r="F7" i="6"/>
  <c r="G1" i="7" s="1"/>
  <c r="D33" i="6"/>
  <c r="AR2" i="7" l="1"/>
  <c r="BY2" i="7"/>
  <c r="BK2" i="7"/>
  <c r="BF2" i="7"/>
  <c r="M2" i="7"/>
  <c r="AA2" i="7"/>
  <c r="DF2" i="7"/>
  <c r="CI2" i="7"/>
  <c r="CW2" i="7"/>
  <c r="AK2" i="7"/>
  <c r="CQ2" i="7"/>
  <c r="F2" i="7"/>
  <c r="DG2" i="7" s="1"/>
  <c r="CM2" i="7"/>
  <c r="CT2" i="7"/>
  <c r="R2" i="7"/>
  <c r="AO2" i="7"/>
  <c r="CY2" i="7"/>
  <c r="T2" i="7"/>
  <c r="CJ2" i="7"/>
  <c r="AP2" i="7"/>
  <c r="P2" i="7"/>
  <c r="AY2" i="7"/>
  <c r="BD2" i="7"/>
  <c r="N2" i="7"/>
  <c r="BJ2" i="7"/>
  <c r="CC2" i="7"/>
  <c r="AG3" i="7"/>
  <c r="CI3" i="7"/>
  <c r="CP3" i="7"/>
  <c r="CO3" i="7"/>
  <c r="M3" i="7"/>
  <c r="AN3" i="7"/>
  <c r="AY3" i="7"/>
  <c r="AT3" i="7"/>
  <c r="Q3" i="7"/>
  <c r="G3" i="7"/>
  <c r="BF3" i="7"/>
  <c r="BU3" i="7"/>
  <c r="CF3" i="7"/>
  <c r="D3" i="7"/>
  <c r="AE3" i="7"/>
  <c r="CH3" i="7"/>
  <c r="U3" i="7"/>
  <c r="P3" i="7"/>
  <c r="DF3" i="7"/>
  <c r="BM3" i="7"/>
  <c r="AB3" i="7"/>
  <c r="AM3" i="7"/>
  <c r="AD3" i="7"/>
  <c r="DE3" i="7"/>
  <c r="AS3" i="7"/>
  <c r="CJ3" i="7"/>
  <c r="X3" i="7"/>
  <c r="BO3" i="7"/>
  <c r="C3" i="7"/>
  <c r="F3" i="7"/>
  <c r="CN3" i="7"/>
  <c r="BS3" i="7"/>
  <c r="BZ3" i="7"/>
  <c r="AL3" i="7"/>
  <c r="BE3" i="7"/>
  <c r="CV3" i="7"/>
  <c r="AJ3" i="7"/>
  <c r="CA3" i="7"/>
  <c r="O3" i="7"/>
  <c r="AP3" i="7"/>
  <c r="BQ3" i="7"/>
  <c r="CB3" i="7"/>
  <c r="DC3" i="7"/>
  <c r="AA3" i="7"/>
  <c r="BJ3" i="7"/>
  <c r="V3" i="7"/>
  <c r="BA3" i="7"/>
  <c r="CR3" i="7"/>
  <c r="AF3" i="7"/>
  <c r="BW3" i="7"/>
  <c r="A5" i="7"/>
  <c r="B4" i="7"/>
  <c r="C4" i="7" s="1"/>
  <c r="D34" i="6"/>
  <c r="D35" i="6" s="1"/>
  <c r="H7" i="6"/>
  <c r="F8" i="6"/>
  <c r="F33" i="6"/>
  <c r="DB4" i="7" l="1"/>
  <c r="BV4" i="7"/>
  <c r="CP4" i="7"/>
  <c r="BJ4" i="7"/>
  <c r="AD4" i="7"/>
  <c r="DA4" i="7"/>
  <c r="AO4" i="7"/>
  <c r="CF4" i="7"/>
  <c r="T4" i="7"/>
  <c r="BK4" i="7"/>
  <c r="CL4" i="7"/>
  <c r="BF4" i="7"/>
  <c r="Z4" i="7"/>
  <c r="CK4" i="7"/>
  <c r="Y4" i="7"/>
  <c r="BP4" i="7"/>
  <c r="D4" i="7"/>
  <c r="AU4" i="7"/>
  <c r="DF4" i="7"/>
  <c r="BZ4" i="7"/>
  <c r="AT4" i="7"/>
  <c r="N4" i="7"/>
  <c r="BU4" i="7"/>
  <c r="I4" i="7"/>
  <c r="AZ4" i="7"/>
  <c r="CQ4" i="7"/>
  <c r="AE4" i="7"/>
  <c r="AP4" i="7"/>
  <c r="J4" i="7"/>
  <c r="BE4" i="7"/>
  <c r="CV4" i="7"/>
  <c r="AJ4" i="7"/>
  <c r="CA4" i="7"/>
  <c r="O4" i="7"/>
  <c r="CW4" i="7"/>
  <c r="CG4" i="7"/>
  <c r="BQ4" i="7"/>
  <c r="BA4" i="7"/>
  <c r="AK4" i="7"/>
  <c r="U4" i="7"/>
  <c r="E4" i="7"/>
  <c r="CR4" i="7"/>
  <c r="CB4" i="7"/>
  <c r="BL4" i="7"/>
  <c r="AV4" i="7"/>
  <c r="AF4" i="7"/>
  <c r="P4" i="7"/>
  <c r="DC4" i="7"/>
  <c r="CM4" i="7"/>
  <c r="BW4" i="7"/>
  <c r="BG4" i="7"/>
  <c r="AQ4" i="7"/>
  <c r="AA4" i="7"/>
  <c r="K4" i="7"/>
  <c r="CX4" i="7"/>
  <c r="CH4" i="7"/>
  <c r="BR4" i="7"/>
  <c r="BB4" i="7"/>
  <c r="AL4" i="7"/>
  <c r="V4" i="7"/>
  <c r="F4" i="7"/>
  <c r="CS4" i="7"/>
  <c r="CC4" i="7"/>
  <c r="BM4" i="7"/>
  <c r="AW4" i="7"/>
  <c r="AG4" i="7"/>
  <c r="Q4" i="7"/>
  <c r="DD4" i="7"/>
  <c r="CN4" i="7"/>
  <c r="BX4" i="7"/>
  <c r="BH4" i="7"/>
  <c r="AR4" i="7"/>
  <c r="AB4" i="7"/>
  <c r="L4" i="7"/>
  <c r="CY4" i="7"/>
  <c r="CI4" i="7"/>
  <c r="BS4" i="7"/>
  <c r="BC4" i="7"/>
  <c r="AM4" i="7"/>
  <c r="W4" i="7"/>
  <c r="G4" i="7"/>
  <c r="CT4" i="7"/>
  <c r="CD4" i="7"/>
  <c r="BN4" i="7"/>
  <c r="AX4" i="7"/>
  <c r="AH4" i="7"/>
  <c r="R4" i="7"/>
  <c r="DE4" i="7"/>
  <c r="CO4" i="7"/>
  <c r="BY4" i="7"/>
  <c r="BI4" i="7"/>
  <c r="AS4" i="7"/>
  <c r="AC4" i="7"/>
  <c r="M4" i="7"/>
  <c r="CZ4" i="7"/>
  <c r="CJ4" i="7"/>
  <c r="BT4" i="7"/>
  <c r="BD4" i="7"/>
  <c r="AN4" i="7"/>
  <c r="X4" i="7"/>
  <c r="H4" i="7"/>
  <c r="CU4" i="7"/>
  <c r="CE4" i="7"/>
  <c r="BO4" i="7"/>
  <c r="AY4" i="7"/>
  <c r="AI4" i="7"/>
  <c r="S4" i="7"/>
  <c r="DG3" i="7"/>
  <c r="H33" i="6"/>
  <c r="I1" i="7"/>
  <c r="A6" i="7"/>
  <c r="B5" i="7"/>
  <c r="G5" i="7" s="1"/>
  <c r="F34" i="6"/>
  <c r="F35" i="6" s="1"/>
  <c r="J7" i="6"/>
  <c r="H8" i="6"/>
  <c r="AZ5" i="7" l="1"/>
  <c r="BG5" i="7"/>
  <c r="BV5" i="7"/>
  <c r="AP5" i="7"/>
  <c r="CW5" i="7"/>
  <c r="BQ5" i="7"/>
  <c r="U5" i="7"/>
  <c r="AI5" i="7"/>
  <c r="BL5" i="7"/>
  <c r="AV5" i="7"/>
  <c r="CA5" i="7"/>
  <c r="AU5" i="7"/>
  <c r="CF5" i="7"/>
  <c r="CM5" i="7"/>
  <c r="DB5" i="7"/>
  <c r="CL5" i="7"/>
  <c r="BF5" i="7"/>
  <c r="Z5" i="7"/>
  <c r="J5" i="7"/>
  <c r="CG5" i="7"/>
  <c r="BA5" i="7"/>
  <c r="AK5" i="7"/>
  <c r="E5" i="7"/>
  <c r="AB5" i="7"/>
  <c r="L5" i="7"/>
  <c r="S5" i="7"/>
  <c r="C5" i="7"/>
  <c r="CZ5" i="7"/>
  <c r="CJ5" i="7"/>
  <c r="CY5" i="7"/>
  <c r="BS5" i="7"/>
  <c r="DD5" i="7"/>
  <c r="BX5" i="7"/>
  <c r="AR5" i="7"/>
  <c r="CE5" i="7"/>
  <c r="AY5" i="7"/>
  <c r="CX5" i="7"/>
  <c r="CH5" i="7"/>
  <c r="BR5" i="7"/>
  <c r="BB5" i="7"/>
  <c r="AL5" i="7"/>
  <c r="V5" i="7"/>
  <c r="F5" i="7"/>
  <c r="CS5" i="7"/>
  <c r="CC5" i="7"/>
  <c r="BM5" i="7"/>
  <c r="AW5" i="7"/>
  <c r="AG5" i="7"/>
  <c r="Q5" i="7"/>
  <c r="AN5" i="7"/>
  <c r="X5" i="7"/>
  <c r="H5" i="7"/>
  <c r="AE5" i="7"/>
  <c r="O5" i="7"/>
  <c r="BD5" i="7"/>
  <c r="CV5" i="7"/>
  <c r="DC5" i="7"/>
  <c r="AQ5" i="7"/>
  <c r="CD5" i="7"/>
  <c r="R5" i="7"/>
  <c r="BT5" i="7"/>
  <c r="CQ5" i="7"/>
  <c r="BK5" i="7"/>
  <c r="BP5" i="7"/>
  <c r="BW5" i="7"/>
  <c r="CT5" i="7"/>
  <c r="BN5" i="7"/>
  <c r="AX5" i="7"/>
  <c r="AH5" i="7"/>
  <c r="DE5" i="7"/>
  <c r="CO5" i="7"/>
  <c r="BY5" i="7"/>
  <c r="BI5" i="7"/>
  <c r="AS5" i="7"/>
  <c r="AC5" i="7"/>
  <c r="M5" i="7"/>
  <c r="AJ5" i="7"/>
  <c r="T5" i="7"/>
  <c r="D5" i="7"/>
  <c r="AA5" i="7"/>
  <c r="K5" i="7"/>
  <c r="CR5" i="7"/>
  <c r="CB5" i="7"/>
  <c r="CI5" i="7"/>
  <c r="BC5" i="7"/>
  <c r="CN5" i="7"/>
  <c r="BH5" i="7"/>
  <c r="CU5" i="7"/>
  <c r="BO5" i="7"/>
  <c r="DF5" i="7"/>
  <c r="CP5" i="7"/>
  <c r="BZ5" i="7"/>
  <c r="BJ5" i="7"/>
  <c r="AT5" i="7"/>
  <c r="AD5" i="7"/>
  <c r="N5" i="7"/>
  <c r="DA5" i="7"/>
  <c r="CK5" i="7"/>
  <c r="BU5" i="7"/>
  <c r="BE5" i="7"/>
  <c r="AO5" i="7"/>
  <c r="Y5" i="7"/>
  <c r="I5" i="7"/>
  <c r="AF5" i="7"/>
  <c r="P5" i="7"/>
  <c r="AM5" i="7"/>
  <c r="W5" i="7"/>
  <c r="H34" i="6"/>
  <c r="H35" i="6" s="1"/>
  <c r="DG4" i="7"/>
  <c r="J33" i="6"/>
  <c r="K1" i="7"/>
  <c r="B6" i="7"/>
  <c r="Q6" i="7" s="1"/>
  <c r="A7" i="7"/>
  <c r="L7" i="6"/>
  <c r="J8" i="6"/>
  <c r="AB6" i="7" l="1"/>
  <c r="T6" i="7"/>
  <c r="L6" i="7"/>
  <c r="D6" i="7"/>
  <c r="CE6" i="7"/>
  <c r="AY6" i="7"/>
  <c r="S6" i="7"/>
  <c r="CR6" i="7"/>
  <c r="BL6" i="7"/>
  <c r="AF6" i="7"/>
  <c r="CY6" i="7"/>
  <c r="BS6" i="7"/>
  <c r="AM6" i="7"/>
  <c r="G6" i="7"/>
  <c r="CT6" i="7"/>
  <c r="CD6" i="7"/>
  <c r="BN6" i="7"/>
  <c r="AX6" i="7"/>
  <c r="AH6" i="7"/>
  <c r="R6" i="7"/>
  <c r="DE6" i="7"/>
  <c r="CO6" i="7"/>
  <c r="BY6" i="7"/>
  <c r="BI6" i="7"/>
  <c r="AS6" i="7"/>
  <c r="AC6" i="7"/>
  <c r="M6" i="7"/>
  <c r="CN6" i="7"/>
  <c r="DD6" i="7"/>
  <c r="CV6" i="7"/>
  <c r="DC6" i="7"/>
  <c r="BW6" i="7"/>
  <c r="AQ6" i="7"/>
  <c r="K6" i="7"/>
  <c r="CJ6" i="7"/>
  <c r="BD6" i="7"/>
  <c r="X6" i="7"/>
  <c r="CQ6" i="7"/>
  <c r="BK6" i="7"/>
  <c r="AE6" i="7"/>
  <c r="DF6" i="7"/>
  <c r="CP6" i="7"/>
  <c r="BZ6" i="7"/>
  <c r="BJ6" i="7"/>
  <c r="AT6" i="7"/>
  <c r="AD6" i="7"/>
  <c r="N6" i="7"/>
  <c r="DA6" i="7"/>
  <c r="CK6" i="7"/>
  <c r="BU6" i="7"/>
  <c r="BE6" i="7"/>
  <c r="AO6" i="7"/>
  <c r="Y6" i="7"/>
  <c r="I6" i="7"/>
  <c r="CF6" i="7"/>
  <c r="BX6" i="7"/>
  <c r="BP6" i="7"/>
  <c r="CU6" i="7"/>
  <c r="BO6" i="7"/>
  <c r="AI6" i="7"/>
  <c r="C6" i="7"/>
  <c r="CB6" i="7"/>
  <c r="AV6" i="7"/>
  <c r="P6" i="7"/>
  <c r="CI6" i="7"/>
  <c r="BC6" i="7"/>
  <c r="W6" i="7"/>
  <c r="DB6" i="7"/>
  <c r="CL6" i="7"/>
  <c r="BV6" i="7"/>
  <c r="BF6" i="7"/>
  <c r="AP6" i="7"/>
  <c r="Z6" i="7"/>
  <c r="J6" i="7"/>
  <c r="CW6" i="7"/>
  <c r="CG6" i="7"/>
  <c r="BQ6" i="7"/>
  <c r="BA6" i="7"/>
  <c r="AK6" i="7"/>
  <c r="U6" i="7"/>
  <c r="E6" i="7"/>
  <c r="BH6" i="7"/>
  <c r="AZ6" i="7"/>
  <c r="AR6" i="7"/>
  <c r="AJ6" i="7"/>
  <c r="CM6" i="7"/>
  <c r="BG6" i="7"/>
  <c r="AA6" i="7"/>
  <c r="CZ6" i="7"/>
  <c r="BT6" i="7"/>
  <c r="AN6" i="7"/>
  <c r="H6" i="7"/>
  <c r="CA6" i="7"/>
  <c r="AU6" i="7"/>
  <c r="O6" i="7"/>
  <c r="CX6" i="7"/>
  <c r="CH6" i="7"/>
  <c r="BR6" i="7"/>
  <c r="BB6" i="7"/>
  <c r="AL6" i="7"/>
  <c r="V6" i="7"/>
  <c r="F6" i="7"/>
  <c r="CS6" i="7"/>
  <c r="CC6" i="7"/>
  <c r="BM6" i="7"/>
  <c r="AW6" i="7"/>
  <c r="AG6" i="7"/>
  <c r="J34" i="6"/>
  <c r="J35" i="6" s="1"/>
  <c r="A8" i="7"/>
  <c r="B7" i="7"/>
  <c r="Q7" i="7" s="1"/>
  <c r="DG5" i="7"/>
  <c r="L33" i="6"/>
  <c r="M1" i="7"/>
  <c r="L8" i="6"/>
  <c r="N7" i="6"/>
  <c r="CT7" i="7" l="1"/>
  <c r="BN7" i="7"/>
  <c r="BJ7" i="7"/>
  <c r="DB7" i="7"/>
  <c r="AP7" i="7"/>
  <c r="BR7" i="7"/>
  <c r="DE7" i="7"/>
  <c r="CO7" i="7"/>
  <c r="BY7" i="7"/>
  <c r="BI7" i="7"/>
  <c r="AS7" i="7"/>
  <c r="AC7" i="7"/>
  <c r="G7" i="7"/>
  <c r="CR7" i="7"/>
  <c r="CB7" i="7"/>
  <c r="BL7" i="7"/>
  <c r="AV7" i="7"/>
  <c r="AF7" i="7"/>
  <c r="L7" i="7"/>
  <c r="CU7" i="7"/>
  <c r="CE7" i="7"/>
  <c r="BO7" i="7"/>
  <c r="AY7" i="7"/>
  <c r="AI7" i="7"/>
  <c r="S7" i="7"/>
  <c r="N7" i="7"/>
  <c r="M7" i="7"/>
  <c r="AH7" i="7"/>
  <c r="DF7" i="7"/>
  <c r="AT7" i="7"/>
  <c r="CL7" i="7"/>
  <c r="Z7" i="7"/>
  <c r="BB7" i="7"/>
  <c r="DA7" i="7"/>
  <c r="CK7" i="7"/>
  <c r="BU7" i="7"/>
  <c r="BE7" i="7"/>
  <c r="AO7" i="7"/>
  <c r="Y7" i="7"/>
  <c r="DD7" i="7"/>
  <c r="CN7" i="7"/>
  <c r="BX7" i="7"/>
  <c r="BH7" i="7"/>
  <c r="AR7" i="7"/>
  <c r="AB7" i="7"/>
  <c r="D7" i="7"/>
  <c r="CQ7" i="7"/>
  <c r="CA7" i="7"/>
  <c r="BK7" i="7"/>
  <c r="AU7" i="7"/>
  <c r="AE7" i="7"/>
  <c r="K7" i="7"/>
  <c r="J7" i="7"/>
  <c r="I7" i="7"/>
  <c r="CD7" i="7"/>
  <c r="CP7" i="7"/>
  <c r="AD7" i="7"/>
  <c r="BV7" i="7"/>
  <c r="CX7" i="7"/>
  <c r="AL7" i="7"/>
  <c r="CW7" i="7"/>
  <c r="CG7" i="7"/>
  <c r="BQ7" i="7"/>
  <c r="BA7" i="7"/>
  <c r="AK7" i="7"/>
  <c r="U7" i="7"/>
  <c r="CZ7" i="7"/>
  <c r="CJ7" i="7"/>
  <c r="BT7" i="7"/>
  <c r="BD7" i="7"/>
  <c r="AN7" i="7"/>
  <c r="X7" i="7"/>
  <c r="DC7" i="7"/>
  <c r="CM7" i="7"/>
  <c r="BW7" i="7"/>
  <c r="BG7" i="7"/>
  <c r="AQ7" i="7"/>
  <c r="AA7" i="7"/>
  <c r="C7" i="7"/>
  <c r="F7" i="7"/>
  <c r="E7" i="7"/>
  <c r="AX7" i="7"/>
  <c r="P7" i="7"/>
  <c r="BZ7" i="7"/>
  <c r="H7" i="7"/>
  <c r="BF7" i="7"/>
  <c r="CH7" i="7"/>
  <c r="V7" i="7"/>
  <c r="CS7" i="7"/>
  <c r="CC7" i="7"/>
  <c r="BM7" i="7"/>
  <c r="AW7" i="7"/>
  <c r="AG7" i="7"/>
  <c r="O7" i="7"/>
  <c r="CV7" i="7"/>
  <c r="CF7" i="7"/>
  <c r="BP7" i="7"/>
  <c r="AZ7" i="7"/>
  <c r="AJ7" i="7"/>
  <c r="T7" i="7"/>
  <c r="CY7" i="7"/>
  <c r="CI7" i="7"/>
  <c r="BS7" i="7"/>
  <c r="BC7" i="7"/>
  <c r="AM7" i="7"/>
  <c r="W7" i="7"/>
  <c r="R7" i="7"/>
  <c r="L34" i="6"/>
  <c r="L35" i="6" s="1"/>
  <c r="DG6" i="7"/>
  <c r="N33" i="6"/>
  <c r="O1" i="7"/>
  <c r="B8" i="7"/>
  <c r="O8" i="7" s="1"/>
  <c r="A9" i="7"/>
  <c r="P7" i="6"/>
  <c r="N8" i="6"/>
  <c r="CL8" i="7" l="1"/>
  <c r="BQ8" i="7"/>
  <c r="CR8" i="7"/>
  <c r="AV8" i="7"/>
  <c r="CM8" i="7"/>
  <c r="AA8" i="7"/>
  <c r="F8" i="7"/>
  <c r="Z8" i="7"/>
  <c r="BA8" i="7"/>
  <c r="E8" i="7"/>
  <c r="AF8" i="7"/>
  <c r="BB8" i="7"/>
  <c r="V8" i="7"/>
  <c r="AX8" i="7"/>
  <c r="CP8" i="7"/>
  <c r="AD8" i="7"/>
  <c r="BV8" i="7"/>
  <c r="J8" i="7"/>
  <c r="CS8" i="7"/>
  <c r="CC8" i="7"/>
  <c r="BM8" i="7"/>
  <c r="AW8" i="7"/>
  <c r="AG8" i="7"/>
  <c r="Q8" i="7"/>
  <c r="DD8" i="7"/>
  <c r="CN8" i="7"/>
  <c r="BX8" i="7"/>
  <c r="BH8" i="7"/>
  <c r="AR8" i="7"/>
  <c r="AB8" i="7"/>
  <c r="L8" i="7"/>
  <c r="CY8" i="7"/>
  <c r="CI8" i="7"/>
  <c r="BS8" i="7"/>
  <c r="BC8" i="7"/>
  <c r="AM8" i="7"/>
  <c r="W8" i="7"/>
  <c r="G8" i="7"/>
  <c r="CH8" i="7"/>
  <c r="DF8" i="7"/>
  <c r="CG8" i="7"/>
  <c r="U8" i="7"/>
  <c r="BL8" i="7"/>
  <c r="DC8" i="7"/>
  <c r="BG8" i="7"/>
  <c r="AQ8" i="7"/>
  <c r="K8" i="7"/>
  <c r="CX8" i="7"/>
  <c r="CT8" i="7"/>
  <c r="AH8" i="7"/>
  <c r="BZ8" i="7"/>
  <c r="N8" i="7"/>
  <c r="BF8" i="7"/>
  <c r="DE8" i="7"/>
  <c r="CO8" i="7"/>
  <c r="BY8" i="7"/>
  <c r="BI8" i="7"/>
  <c r="AS8" i="7"/>
  <c r="AC8" i="7"/>
  <c r="M8" i="7"/>
  <c r="CZ8" i="7"/>
  <c r="CJ8" i="7"/>
  <c r="BT8" i="7"/>
  <c r="BD8" i="7"/>
  <c r="AN8" i="7"/>
  <c r="X8" i="7"/>
  <c r="H8" i="7"/>
  <c r="CU8" i="7"/>
  <c r="CE8" i="7"/>
  <c r="BO8" i="7"/>
  <c r="AY8" i="7"/>
  <c r="AI8" i="7"/>
  <c r="S8" i="7"/>
  <c r="C8" i="7"/>
  <c r="BN8" i="7"/>
  <c r="AT8" i="7"/>
  <c r="CW8" i="7"/>
  <c r="AK8" i="7"/>
  <c r="CB8" i="7"/>
  <c r="P8" i="7"/>
  <c r="BW8" i="7"/>
  <c r="BR8" i="7"/>
  <c r="AL8" i="7"/>
  <c r="CD8" i="7"/>
  <c r="R8" i="7"/>
  <c r="BJ8" i="7"/>
  <c r="DB8" i="7"/>
  <c r="AP8" i="7"/>
  <c r="DA8" i="7"/>
  <c r="CK8" i="7"/>
  <c r="BU8" i="7"/>
  <c r="BE8" i="7"/>
  <c r="AO8" i="7"/>
  <c r="Y8" i="7"/>
  <c r="I8" i="7"/>
  <c r="CV8" i="7"/>
  <c r="CF8" i="7"/>
  <c r="BP8" i="7"/>
  <c r="AZ8" i="7"/>
  <c r="AJ8" i="7"/>
  <c r="T8" i="7"/>
  <c r="D8" i="7"/>
  <c r="CQ8" i="7"/>
  <c r="CA8" i="7"/>
  <c r="BK8" i="7"/>
  <c r="AU8" i="7"/>
  <c r="AE8" i="7"/>
  <c r="N34" i="6"/>
  <c r="N35" i="6" s="1"/>
  <c r="DG7" i="7"/>
  <c r="P33" i="6"/>
  <c r="Q1" i="7"/>
  <c r="B9" i="7"/>
  <c r="O9" i="7" s="1"/>
  <c r="A10" i="7"/>
  <c r="R7" i="6"/>
  <c r="P8" i="6"/>
  <c r="DA9" i="7" l="1"/>
  <c r="BV9" i="7"/>
  <c r="CQ9" i="7"/>
  <c r="CT9" i="7"/>
  <c r="AD9" i="7"/>
  <c r="AO9" i="7"/>
  <c r="Y9" i="7"/>
  <c r="I9" i="7"/>
  <c r="P9" i="7"/>
  <c r="AQ9" i="7"/>
  <c r="AA9" i="7"/>
  <c r="K9" i="7"/>
  <c r="CO9" i="7"/>
  <c r="CN9" i="7"/>
  <c r="R9" i="7"/>
  <c r="BG9" i="7"/>
  <c r="BW9" i="7"/>
  <c r="CK9" i="7"/>
  <c r="CG9" i="7"/>
  <c r="CZ9" i="7"/>
  <c r="CJ9" i="7"/>
  <c r="BP9" i="7"/>
  <c r="AU9" i="7"/>
  <c r="DC9" i="7"/>
  <c r="CM9" i="7"/>
  <c r="BT9" i="7"/>
  <c r="AY9" i="7"/>
  <c r="DF9" i="7"/>
  <c r="CP9" i="7"/>
  <c r="BX9" i="7"/>
  <c r="BC9" i="7"/>
  <c r="N9" i="7"/>
  <c r="BQ9" i="7"/>
  <c r="BA9" i="7"/>
  <c r="AK9" i="7"/>
  <c r="U9" i="7"/>
  <c r="E9" i="7"/>
  <c r="AB9" i="7"/>
  <c r="L9" i="7"/>
  <c r="AM9" i="7"/>
  <c r="W9" i="7"/>
  <c r="G9" i="7"/>
  <c r="CB9" i="7"/>
  <c r="DD9" i="7"/>
  <c r="AZ9" i="7"/>
  <c r="BZ9" i="7"/>
  <c r="CD9" i="7"/>
  <c r="BU9" i="7"/>
  <c r="AF9" i="7"/>
  <c r="Z9" i="7"/>
  <c r="BB9" i="7"/>
  <c r="BR9" i="7"/>
  <c r="BL9" i="7"/>
  <c r="CV9" i="7"/>
  <c r="CF9" i="7"/>
  <c r="BK9" i="7"/>
  <c r="AL9" i="7"/>
  <c r="CY9" i="7"/>
  <c r="CI9" i="7"/>
  <c r="BO9" i="7"/>
  <c r="AT9" i="7"/>
  <c r="DB9" i="7"/>
  <c r="CL9" i="7"/>
  <c r="BS9" i="7"/>
  <c r="AX9" i="7"/>
  <c r="CC9" i="7"/>
  <c r="BM9" i="7"/>
  <c r="AW9" i="7"/>
  <c r="AG9" i="7"/>
  <c r="Q9" i="7"/>
  <c r="AN9" i="7"/>
  <c r="X9" i="7"/>
  <c r="H9" i="7"/>
  <c r="AI9" i="7"/>
  <c r="S9" i="7"/>
  <c r="C9" i="7"/>
  <c r="CW9" i="7"/>
  <c r="F9" i="7"/>
  <c r="BD9" i="7"/>
  <c r="BH9" i="7"/>
  <c r="BE9" i="7"/>
  <c r="CS9" i="7"/>
  <c r="DE9" i="7"/>
  <c r="J9" i="7"/>
  <c r="AV9" i="7"/>
  <c r="AP9" i="7"/>
  <c r="CR9" i="7"/>
  <c r="CA9" i="7"/>
  <c r="BF9" i="7"/>
  <c r="V9" i="7"/>
  <c r="CU9" i="7"/>
  <c r="CE9" i="7"/>
  <c r="BJ9" i="7"/>
  <c r="AH9" i="7"/>
  <c r="CX9" i="7"/>
  <c r="CH9" i="7"/>
  <c r="BN9" i="7"/>
  <c r="AR9" i="7"/>
  <c r="BY9" i="7"/>
  <c r="BI9" i="7"/>
  <c r="AS9" i="7"/>
  <c r="AC9" i="7"/>
  <c r="M9" i="7"/>
  <c r="AJ9" i="7"/>
  <c r="T9" i="7"/>
  <c r="D9" i="7"/>
  <c r="AE9" i="7"/>
  <c r="P34" i="6"/>
  <c r="P35" i="6" s="1"/>
  <c r="DG8" i="7"/>
  <c r="R33" i="6"/>
  <c r="S1" i="7"/>
  <c r="A11" i="7"/>
  <c r="B10" i="7"/>
  <c r="R10" i="7" s="1"/>
  <c r="T7" i="6"/>
  <c r="R8" i="6"/>
  <c r="T10" i="7" l="1"/>
  <c r="BQ10" i="7"/>
  <c r="CK10" i="7"/>
  <c r="BP10" i="7"/>
  <c r="D10" i="7"/>
  <c r="AU10" i="7"/>
  <c r="CP10" i="7"/>
  <c r="AD10" i="7"/>
  <c r="CF10" i="7"/>
  <c r="BM10" i="7"/>
  <c r="Y10" i="7"/>
  <c r="AZ10" i="7"/>
  <c r="CQ10" i="7"/>
  <c r="AE10" i="7"/>
  <c r="BZ10" i="7"/>
  <c r="N10" i="7"/>
  <c r="CW10" i="7"/>
  <c r="AS10" i="7"/>
  <c r="BK10" i="7"/>
  <c r="DF10" i="7"/>
  <c r="AT10" i="7"/>
  <c r="DE10" i="7"/>
  <c r="CV10" i="7"/>
  <c r="AJ10" i="7"/>
  <c r="CA10" i="7"/>
  <c r="O10" i="7"/>
  <c r="BJ10" i="7"/>
  <c r="AK10" i="7"/>
  <c r="E10" i="7"/>
  <c r="AW10" i="7"/>
  <c r="CO10" i="7"/>
  <c r="AC10" i="7"/>
  <c r="BU10" i="7"/>
  <c r="I10" i="7"/>
  <c r="CR10" i="7"/>
  <c r="CB10" i="7"/>
  <c r="BL10" i="7"/>
  <c r="AV10" i="7"/>
  <c r="AF10" i="7"/>
  <c r="P10" i="7"/>
  <c r="DC10" i="7"/>
  <c r="CM10" i="7"/>
  <c r="BW10" i="7"/>
  <c r="BG10" i="7"/>
  <c r="AQ10" i="7"/>
  <c r="AA10" i="7"/>
  <c r="K10" i="7"/>
  <c r="DB10" i="7"/>
  <c r="CL10" i="7"/>
  <c r="BV10" i="7"/>
  <c r="BF10" i="7"/>
  <c r="AP10" i="7"/>
  <c r="Z10" i="7"/>
  <c r="J10" i="7"/>
  <c r="CG10" i="7"/>
  <c r="CS10" i="7"/>
  <c r="AG10" i="7"/>
  <c r="BY10" i="7"/>
  <c r="M10" i="7"/>
  <c r="BE10" i="7"/>
  <c r="DD10" i="7"/>
  <c r="CN10" i="7"/>
  <c r="BX10" i="7"/>
  <c r="BH10" i="7"/>
  <c r="AR10" i="7"/>
  <c r="AB10" i="7"/>
  <c r="L10" i="7"/>
  <c r="CY10" i="7"/>
  <c r="CI10" i="7"/>
  <c r="BS10" i="7"/>
  <c r="BC10" i="7"/>
  <c r="AM10" i="7"/>
  <c r="W10" i="7"/>
  <c r="G10" i="7"/>
  <c r="CX10" i="7"/>
  <c r="CH10" i="7"/>
  <c r="BR10" i="7"/>
  <c r="BB10" i="7"/>
  <c r="AL10" i="7"/>
  <c r="V10" i="7"/>
  <c r="F10" i="7"/>
  <c r="BA10" i="7"/>
  <c r="U10" i="7"/>
  <c r="CC10" i="7"/>
  <c r="Q10" i="7"/>
  <c r="BI10" i="7"/>
  <c r="DA10" i="7"/>
  <c r="AO10" i="7"/>
  <c r="CZ10" i="7"/>
  <c r="CJ10" i="7"/>
  <c r="BT10" i="7"/>
  <c r="BD10" i="7"/>
  <c r="AN10" i="7"/>
  <c r="X10" i="7"/>
  <c r="H10" i="7"/>
  <c r="CU10" i="7"/>
  <c r="CE10" i="7"/>
  <c r="BO10" i="7"/>
  <c r="AY10" i="7"/>
  <c r="AI10" i="7"/>
  <c r="S10" i="7"/>
  <c r="C10" i="7"/>
  <c r="CT10" i="7"/>
  <c r="CD10" i="7"/>
  <c r="BN10" i="7"/>
  <c r="AX10" i="7"/>
  <c r="AH10" i="7"/>
  <c r="R34" i="6"/>
  <c r="R35" i="6" s="1"/>
  <c r="DG9" i="7"/>
  <c r="A12" i="7"/>
  <c r="B11" i="7"/>
  <c r="N11" i="7" s="1"/>
  <c r="T33" i="6"/>
  <c r="U1" i="7"/>
  <c r="T8" i="6"/>
  <c r="V7" i="6"/>
  <c r="DC11" i="7" l="1"/>
  <c r="CK11" i="7"/>
  <c r="CG11" i="7"/>
  <c r="U11" i="7"/>
  <c r="CC11" i="7"/>
  <c r="Q11" i="7"/>
  <c r="BY11" i="7"/>
  <c r="M11" i="7"/>
  <c r="CR11" i="7"/>
  <c r="CB11" i="7"/>
  <c r="BL11" i="7"/>
  <c r="AV11" i="7"/>
  <c r="AF11" i="7"/>
  <c r="P11" i="7"/>
  <c r="CM11" i="7"/>
  <c r="BW11" i="7"/>
  <c r="BG11" i="7"/>
  <c r="AQ11" i="7"/>
  <c r="AA11" i="7"/>
  <c r="K11" i="7"/>
  <c r="DB11" i="7"/>
  <c r="CL11" i="7"/>
  <c r="BV11" i="7"/>
  <c r="BF11" i="7"/>
  <c r="AP11" i="7"/>
  <c r="Z11" i="7"/>
  <c r="J11" i="7"/>
  <c r="BE11" i="7"/>
  <c r="Y11" i="7"/>
  <c r="BQ11" i="7"/>
  <c r="E11" i="7"/>
  <c r="BM11" i="7"/>
  <c r="DE11" i="7"/>
  <c r="BI11" i="7"/>
  <c r="DD11" i="7"/>
  <c r="CN11" i="7"/>
  <c r="BX11" i="7"/>
  <c r="BH11" i="7"/>
  <c r="AR11" i="7"/>
  <c r="AB11" i="7"/>
  <c r="L11" i="7"/>
  <c r="CI11" i="7"/>
  <c r="BS11" i="7"/>
  <c r="BC11" i="7"/>
  <c r="AM11" i="7"/>
  <c r="W11" i="7"/>
  <c r="G11" i="7"/>
  <c r="CX11" i="7"/>
  <c r="CH11" i="7"/>
  <c r="BR11" i="7"/>
  <c r="BB11" i="7"/>
  <c r="AL11" i="7"/>
  <c r="V11" i="7"/>
  <c r="F11" i="7"/>
  <c r="I11" i="7"/>
  <c r="CU11" i="7"/>
  <c r="DA11" i="7"/>
  <c r="BA11" i="7"/>
  <c r="CY11" i="7"/>
  <c r="AW11" i="7"/>
  <c r="CW11" i="7"/>
  <c r="AS11" i="7"/>
  <c r="CZ11" i="7"/>
  <c r="CJ11" i="7"/>
  <c r="BT11" i="7"/>
  <c r="BD11" i="7"/>
  <c r="AN11" i="7"/>
  <c r="X11" i="7"/>
  <c r="H11" i="7"/>
  <c r="CE11" i="7"/>
  <c r="BO11" i="7"/>
  <c r="AY11" i="7"/>
  <c r="AI11" i="7"/>
  <c r="S11" i="7"/>
  <c r="C11" i="7"/>
  <c r="CT11" i="7"/>
  <c r="CD11" i="7"/>
  <c r="BN11" i="7"/>
  <c r="AX11" i="7"/>
  <c r="AH11" i="7"/>
  <c r="R11" i="7"/>
  <c r="BU11" i="7"/>
  <c r="AO11" i="7"/>
  <c r="CS11" i="7"/>
  <c r="AK11" i="7"/>
  <c r="CQ11" i="7"/>
  <c r="AG11" i="7"/>
  <c r="CO11" i="7"/>
  <c r="AC11" i="7"/>
  <c r="CV11" i="7"/>
  <c r="CF11" i="7"/>
  <c r="BP11" i="7"/>
  <c r="AZ11" i="7"/>
  <c r="AJ11" i="7"/>
  <c r="T11" i="7"/>
  <c r="D11" i="7"/>
  <c r="CA11" i="7"/>
  <c r="BK11" i="7"/>
  <c r="AU11" i="7"/>
  <c r="AE11" i="7"/>
  <c r="O11" i="7"/>
  <c r="DF11" i="7"/>
  <c r="CP11" i="7"/>
  <c r="BZ11" i="7"/>
  <c r="BJ11" i="7"/>
  <c r="AT11" i="7"/>
  <c r="AD11" i="7"/>
  <c r="DG10" i="7"/>
  <c r="T34" i="6"/>
  <c r="T35" i="6" s="1"/>
  <c r="B12" i="7"/>
  <c r="H12" i="7" s="1"/>
  <c r="A13" i="7"/>
  <c r="V33" i="6"/>
  <c r="W1" i="7"/>
  <c r="X7" i="6"/>
  <c r="V8" i="6"/>
  <c r="F12" i="7" l="1"/>
  <c r="BM12" i="7"/>
  <c r="CC12" i="7"/>
  <c r="CS12" i="7"/>
  <c r="K12" i="7"/>
  <c r="CL12" i="7"/>
  <c r="BQ12" i="7"/>
  <c r="AU12" i="7"/>
  <c r="Z12" i="7"/>
  <c r="E12" i="7"/>
  <c r="CP12" i="7"/>
  <c r="BU12" i="7"/>
  <c r="AY12" i="7"/>
  <c r="AD12" i="7"/>
  <c r="I12" i="7"/>
  <c r="CT12" i="7"/>
  <c r="BY12" i="7"/>
  <c r="BC12" i="7"/>
  <c r="AH12" i="7"/>
  <c r="M12" i="7"/>
  <c r="CV12" i="7"/>
  <c r="CF12" i="7"/>
  <c r="BP12" i="7"/>
  <c r="AZ12" i="7"/>
  <c r="AJ12" i="7"/>
  <c r="T12" i="7"/>
  <c r="D12" i="7"/>
  <c r="AW12" i="7"/>
  <c r="BR12" i="7"/>
  <c r="AQ12" i="7"/>
  <c r="BG12" i="7"/>
  <c r="BW12" i="7"/>
  <c r="DB12" i="7"/>
  <c r="CG12" i="7"/>
  <c r="BK12" i="7"/>
  <c r="AP12" i="7"/>
  <c r="U12" i="7"/>
  <c r="DF12" i="7"/>
  <c r="CK12" i="7"/>
  <c r="BO12" i="7"/>
  <c r="AT12" i="7"/>
  <c r="Y12" i="7"/>
  <c r="C12" i="7"/>
  <c r="CO12" i="7"/>
  <c r="BS12" i="7"/>
  <c r="AX12" i="7"/>
  <c r="AC12" i="7"/>
  <c r="G12" i="7"/>
  <c r="CR12" i="7"/>
  <c r="CB12" i="7"/>
  <c r="BL12" i="7"/>
  <c r="AV12" i="7"/>
  <c r="AF12" i="7"/>
  <c r="P12" i="7"/>
  <c r="AA12" i="7"/>
  <c r="DC12" i="7"/>
  <c r="V12" i="7"/>
  <c r="AL12" i="7"/>
  <c r="BB12" i="7"/>
  <c r="CW12" i="7"/>
  <c r="CA12" i="7"/>
  <c r="BF12" i="7"/>
  <c r="AK12" i="7"/>
  <c r="O12" i="7"/>
  <c r="DA12" i="7"/>
  <c r="CE12" i="7"/>
  <c r="BJ12" i="7"/>
  <c r="AO12" i="7"/>
  <c r="S12" i="7"/>
  <c r="DE12" i="7"/>
  <c r="CI12" i="7"/>
  <c r="BN12" i="7"/>
  <c r="AS12" i="7"/>
  <c r="W12" i="7"/>
  <c r="DD12" i="7"/>
  <c r="CN12" i="7"/>
  <c r="BX12" i="7"/>
  <c r="BH12" i="7"/>
  <c r="AR12" i="7"/>
  <c r="AB12" i="7"/>
  <c r="L12" i="7"/>
  <c r="CM12" i="7"/>
  <c r="CH12" i="7"/>
  <c r="CX12" i="7"/>
  <c r="Q12" i="7"/>
  <c r="AG12" i="7"/>
  <c r="CQ12" i="7"/>
  <c r="BV12" i="7"/>
  <c r="BA12" i="7"/>
  <c r="AE12" i="7"/>
  <c r="J12" i="7"/>
  <c r="CU12" i="7"/>
  <c r="BZ12" i="7"/>
  <c r="BE12" i="7"/>
  <c r="AI12" i="7"/>
  <c r="N12" i="7"/>
  <c r="CY12" i="7"/>
  <c r="CD12" i="7"/>
  <c r="BI12" i="7"/>
  <c r="AM12" i="7"/>
  <c r="R12" i="7"/>
  <c r="CZ12" i="7"/>
  <c r="CJ12" i="7"/>
  <c r="BT12" i="7"/>
  <c r="BD12" i="7"/>
  <c r="AN12" i="7"/>
  <c r="X12" i="7"/>
  <c r="DG11" i="7"/>
  <c r="V34" i="6"/>
  <c r="V35" i="6" s="1"/>
  <c r="X33" i="6"/>
  <c r="Y1" i="7"/>
  <c r="B13" i="7"/>
  <c r="H13" i="7" s="1"/>
  <c r="A14" i="7"/>
  <c r="Z7" i="6"/>
  <c r="X8" i="6"/>
  <c r="E13" i="7" l="1"/>
  <c r="CG13" i="7"/>
  <c r="CV13" i="7"/>
  <c r="O13" i="7"/>
  <c r="AE13" i="7"/>
  <c r="CU13" i="7"/>
  <c r="BZ13" i="7"/>
  <c r="BE13" i="7"/>
  <c r="AI13" i="7"/>
  <c r="N13" i="7"/>
  <c r="DB13" i="7"/>
  <c r="CI13" i="7"/>
  <c r="BN13" i="7"/>
  <c r="AS13" i="7"/>
  <c r="W13" i="7"/>
  <c r="DE13" i="7"/>
  <c r="CM13" i="7"/>
  <c r="BR13" i="7"/>
  <c r="AW13" i="7"/>
  <c r="AA13" i="7"/>
  <c r="F13" i="7"/>
  <c r="CF13" i="7"/>
  <c r="BP13" i="7"/>
  <c r="AZ13" i="7"/>
  <c r="AJ13" i="7"/>
  <c r="T13" i="7"/>
  <c r="D13" i="7"/>
  <c r="DD13" i="7"/>
  <c r="BQ13" i="7"/>
  <c r="BK13" i="7"/>
  <c r="CA13" i="7"/>
  <c r="CQ13" i="7"/>
  <c r="J13" i="7"/>
  <c r="CP13" i="7"/>
  <c r="BU13" i="7"/>
  <c r="AY13" i="7"/>
  <c r="AD13" i="7"/>
  <c r="I13" i="7"/>
  <c r="CX13" i="7"/>
  <c r="CD13" i="7"/>
  <c r="BI13" i="7"/>
  <c r="AM13" i="7"/>
  <c r="R13" i="7"/>
  <c r="DA13" i="7"/>
  <c r="CH13" i="7"/>
  <c r="BM13" i="7"/>
  <c r="AQ13" i="7"/>
  <c r="V13" i="7"/>
  <c r="CR13" i="7"/>
  <c r="CB13" i="7"/>
  <c r="BL13" i="7"/>
  <c r="AV13" i="7"/>
  <c r="AF13" i="7"/>
  <c r="P13" i="7"/>
  <c r="Z13" i="7"/>
  <c r="AU13" i="7"/>
  <c r="AP13" i="7"/>
  <c r="BF13" i="7"/>
  <c r="BV13" i="7"/>
  <c r="DC13" i="7"/>
  <c r="CK13" i="7"/>
  <c r="BO13" i="7"/>
  <c r="AT13" i="7"/>
  <c r="Y13" i="7"/>
  <c r="C13" i="7"/>
  <c r="CT13" i="7"/>
  <c r="BY13" i="7"/>
  <c r="BC13" i="7"/>
  <c r="AH13" i="7"/>
  <c r="M13" i="7"/>
  <c r="CW13" i="7"/>
  <c r="CC13" i="7"/>
  <c r="BG13" i="7"/>
  <c r="AL13" i="7"/>
  <c r="Q13" i="7"/>
  <c r="CN13" i="7"/>
  <c r="BX13" i="7"/>
  <c r="BH13" i="7"/>
  <c r="AR13" i="7"/>
  <c r="AB13" i="7"/>
  <c r="L13" i="7"/>
  <c r="CL13" i="7"/>
  <c r="CZ13" i="7"/>
  <c r="U13" i="7"/>
  <c r="AK13" i="7"/>
  <c r="BA13" i="7"/>
  <c r="CY13" i="7"/>
  <c r="CE13" i="7"/>
  <c r="BJ13" i="7"/>
  <c r="AO13" i="7"/>
  <c r="S13" i="7"/>
  <c r="DF13" i="7"/>
  <c r="CO13" i="7"/>
  <c r="BS13" i="7"/>
  <c r="AX13" i="7"/>
  <c r="AC13" i="7"/>
  <c r="G13" i="7"/>
  <c r="CS13" i="7"/>
  <c r="BW13" i="7"/>
  <c r="BB13" i="7"/>
  <c r="AG13" i="7"/>
  <c r="K13" i="7"/>
  <c r="CJ13" i="7"/>
  <c r="BT13" i="7"/>
  <c r="BD13" i="7"/>
  <c r="AN13" i="7"/>
  <c r="X13" i="7"/>
  <c r="DG12" i="7"/>
  <c r="X34" i="6"/>
  <c r="X35" i="6" s="1"/>
  <c r="B14" i="7"/>
  <c r="E14" i="7" s="1"/>
  <c r="A15" i="7"/>
  <c r="Z33" i="6"/>
  <c r="AA1" i="7"/>
  <c r="AB7" i="6"/>
  <c r="Z8" i="6"/>
  <c r="BL14" i="7" l="1"/>
  <c r="CB14" i="7"/>
  <c r="BX14" i="7"/>
  <c r="L14" i="7"/>
  <c r="BD14" i="7"/>
  <c r="CV14" i="7"/>
  <c r="AJ14" i="7"/>
  <c r="CY14" i="7"/>
  <c r="CI14" i="7"/>
  <c r="BS14" i="7"/>
  <c r="BC14" i="7"/>
  <c r="AM14" i="7"/>
  <c r="W14" i="7"/>
  <c r="G14" i="7"/>
  <c r="CX14" i="7"/>
  <c r="CH14" i="7"/>
  <c r="BR14" i="7"/>
  <c r="BB14" i="7"/>
  <c r="AL14" i="7"/>
  <c r="V14" i="7"/>
  <c r="F14" i="7"/>
  <c r="CS14" i="7"/>
  <c r="CC14" i="7"/>
  <c r="BM14" i="7"/>
  <c r="AW14" i="7"/>
  <c r="AG14" i="7"/>
  <c r="Q14" i="7"/>
  <c r="AV14" i="7"/>
  <c r="P14" i="7"/>
  <c r="BH14" i="7"/>
  <c r="CZ14" i="7"/>
  <c r="AN14" i="7"/>
  <c r="CF14" i="7"/>
  <c r="T14" i="7"/>
  <c r="CU14" i="7"/>
  <c r="CE14" i="7"/>
  <c r="BO14" i="7"/>
  <c r="AY14" i="7"/>
  <c r="AI14" i="7"/>
  <c r="S14" i="7"/>
  <c r="C14" i="7"/>
  <c r="CT14" i="7"/>
  <c r="CD14" i="7"/>
  <c r="BN14" i="7"/>
  <c r="AX14" i="7"/>
  <c r="AH14" i="7"/>
  <c r="R14" i="7"/>
  <c r="DE14" i="7"/>
  <c r="CO14" i="7"/>
  <c r="BY14" i="7"/>
  <c r="BI14" i="7"/>
  <c r="AS14" i="7"/>
  <c r="AC14" i="7"/>
  <c r="M14" i="7"/>
  <c r="CR14" i="7"/>
  <c r="DD14" i="7"/>
  <c r="AR14" i="7"/>
  <c r="CJ14" i="7"/>
  <c r="X14" i="7"/>
  <c r="BP14" i="7"/>
  <c r="D14" i="7"/>
  <c r="CQ14" i="7"/>
  <c r="CA14" i="7"/>
  <c r="BK14" i="7"/>
  <c r="AU14" i="7"/>
  <c r="AE14" i="7"/>
  <c r="O14" i="7"/>
  <c r="DF14" i="7"/>
  <c r="CP14" i="7"/>
  <c r="BZ14" i="7"/>
  <c r="BJ14" i="7"/>
  <c r="AT14" i="7"/>
  <c r="AD14" i="7"/>
  <c r="N14" i="7"/>
  <c r="DA14" i="7"/>
  <c r="CK14" i="7"/>
  <c r="BU14" i="7"/>
  <c r="BE14" i="7"/>
  <c r="AO14" i="7"/>
  <c r="Y14" i="7"/>
  <c r="I14" i="7"/>
  <c r="AF14" i="7"/>
  <c r="CN14" i="7"/>
  <c r="AB14" i="7"/>
  <c r="BT14" i="7"/>
  <c r="H14" i="7"/>
  <c r="AZ14" i="7"/>
  <c r="DC14" i="7"/>
  <c r="CM14" i="7"/>
  <c r="BW14" i="7"/>
  <c r="BG14" i="7"/>
  <c r="AQ14" i="7"/>
  <c r="AA14" i="7"/>
  <c r="K14" i="7"/>
  <c r="DB14" i="7"/>
  <c r="CL14" i="7"/>
  <c r="BV14" i="7"/>
  <c r="BF14" i="7"/>
  <c r="AP14" i="7"/>
  <c r="Z14" i="7"/>
  <c r="J14" i="7"/>
  <c r="CW14" i="7"/>
  <c r="CG14" i="7"/>
  <c r="BQ14" i="7"/>
  <c r="BA14" i="7"/>
  <c r="AK14" i="7"/>
  <c r="U14" i="7"/>
  <c r="DG13" i="7"/>
  <c r="AB33" i="6"/>
  <c r="AC1" i="7"/>
  <c r="B15" i="7"/>
  <c r="I15" i="7" s="1"/>
  <c r="A16" i="7"/>
  <c r="Z34" i="6"/>
  <c r="Z35" i="6" s="1"/>
  <c r="AB8" i="6"/>
  <c r="AD7" i="6"/>
  <c r="D15" i="7" l="1"/>
  <c r="AJ15" i="7"/>
  <c r="BL15" i="7"/>
  <c r="DB15" i="7"/>
  <c r="AR15" i="7"/>
  <c r="CJ15" i="7"/>
  <c r="X15" i="7"/>
  <c r="CU15" i="7"/>
  <c r="CE15" i="7"/>
  <c r="BO15" i="7"/>
  <c r="AY15" i="7"/>
  <c r="AI15" i="7"/>
  <c r="S15" i="7"/>
  <c r="C15" i="7"/>
  <c r="CL15" i="7"/>
  <c r="BV15" i="7"/>
  <c r="BF15" i="7"/>
  <c r="AP15" i="7"/>
  <c r="Z15" i="7"/>
  <c r="J15" i="7"/>
  <c r="CW15" i="7"/>
  <c r="CG15" i="7"/>
  <c r="BQ15" i="7"/>
  <c r="BA15" i="7"/>
  <c r="AK15" i="7"/>
  <c r="U15" i="7"/>
  <c r="E15" i="7"/>
  <c r="CF15" i="7"/>
  <c r="DF15" i="7"/>
  <c r="DD15" i="7"/>
  <c r="AV15" i="7"/>
  <c r="CN15" i="7"/>
  <c r="AB15" i="7"/>
  <c r="BT15" i="7"/>
  <c r="H15" i="7"/>
  <c r="CQ15" i="7"/>
  <c r="CA15" i="7"/>
  <c r="BK15" i="7"/>
  <c r="AU15" i="7"/>
  <c r="AE15" i="7"/>
  <c r="O15" i="7"/>
  <c r="CX15" i="7"/>
  <c r="CH15" i="7"/>
  <c r="BR15" i="7"/>
  <c r="BB15" i="7"/>
  <c r="AL15" i="7"/>
  <c r="V15" i="7"/>
  <c r="F15" i="7"/>
  <c r="CS15" i="7"/>
  <c r="CC15" i="7"/>
  <c r="BM15" i="7"/>
  <c r="AW15" i="7"/>
  <c r="AG15" i="7"/>
  <c r="Q15" i="7"/>
  <c r="T15" i="7"/>
  <c r="AZ15" i="7"/>
  <c r="CR15" i="7"/>
  <c r="AF15" i="7"/>
  <c r="BX15" i="7"/>
  <c r="L15" i="7"/>
  <c r="BD15" i="7"/>
  <c r="DC15" i="7"/>
  <c r="CM15" i="7"/>
  <c r="BW15" i="7"/>
  <c r="BG15" i="7"/>
  <c r="AQ15" i="7"/>
  <c r="AA15" i="7"/>
  <c r="K15" i="7"/>
  <c r="CT15" i="7"/>
  <c r="CD15" i="7"/>
  <c r="BN15" i="7"/>
  <c r="AX15" i="7"/>
  <c r="AH15" i="7"/>
  <c r="R15" i="7"/>
  <c r="DE15" i="7"/>
  <c r="CO15" i="7"/>
  <c r="BY15" i="7"/>
  <c r="BI15" i="7"/>
  <c r="AS15" i="7"/>
  <c r="AC15" i="7"/>
  <c r="M15" i="7"/>
  <c r="BP15" i="7"/>
  <c r="CV15" i="7"/>
  <c r="CB15" i="7"/>
  <c r="P15" i="7"/>
  <c r="BH15" i="7"/>
  <c r="CZ15" i="7"/>
  <c r="AN15" i="7"/>
  <c r="CY15" i="7"/>
  <c r="CI15" i="7"/>
  <c r="BS15" i="7"/>
  <c r="BC15" i="7"/>
  <c r="AM15" i="7"/>
  <c r="W15" i="7"/>
  <c r="G15" i="7"/>
  <c r="CP15" i="7"/>
  <c r="BZ15" i="7"/>
  <c r="BJ15" i="7"/>
  <c r="AT15" i="7"/>
  <c r="AD15" i="7"/>
  <c r="N15" i="7"/>
  <c r="DA15" i="7"/>
  <c r="CK15" i="7"/>
  <c r="BU15" i="7"/>
  <c r="BE15" i="7"/>
  <c r="AO15" i="7"/>
  <c r="Y15" i="7"/>
  <c r="AB34" i="6"/>
  <c r="AB35" i="6" s="1"/>
  <c r="DG14" i="7"/>
  <c r="AD33" i="6"/>
  <c r="AE1" i="7"/>
  <c r="A17" i="7"/>
  <c r="B16" i="7"/>
  <c r="E16" i="7" s="1"/>
  <c r="AF7" i="6"/>
  <c r="AD8" i="6"/>
  <c r="R16" i="7" l="1"/>
  <c r="BV16" i="7"/>
  <c r="BN16" i="7"/>
  <c r="Z16" i="7"/>
  <c r="CB16" i="7"/>
  <c r="AV16" i="7"/>
  <c r="P16" i="7"/>
  <c r="CP16" i="7"/>
  <c r="BJ16" i="7"/>
  <c r="AD16" i="7"/>
  <c r="DD16" i="7"/>
  <c r="BX16" i="7"/>
  <c r="AR16" i="7"/>
  <c r="L16" i="7"/>
  <c r="CU16" i="7"/>
  <c r="CE16" i="7"/>
  <c r="BO16" i="7"/>
  <c r="AY16" i="7"/>
  <c r="AI16" i="7"/>
  <c r="S16" i="7"/>
  <c r="C16" i="7"/>
  <c r="CS16" i="7"/>
  <c r="CC16" i="7"/>
  <c r="BM16" i="7"/>
  <c r="AW16" i="7"/>
  <c r="AG16" i="7"/>
  <c r="Q16" i="7"/>
  <c r="CD16" i="7"/>
  <c r="AP16" i="7"/>
  <c r="AH16" i="7"/>
  <c r="CZ16" i="7"/>
  <c r="BT16" i="7"/>
  <c r="AN16" i="7"/>
  <c r="H16" i="7"/>
  <c r="CH16" i="7"/>
  <c r="BB16" i="7"/>
  <c r="V16" i="7"/>
  <c r="CV16" i="7"/>
  <c r="BP16" i="7"/>
  <c r="AJ16" i="7"/>
  <c r="D16" i="7"/>
  <c r="CQ16" i="7"/>
  <c r="CA16" i="7"/>
  <c r="BK16" i="7"/>
  <c r="AU16" i="7"/>
  <c r="AE16" i="7"/>
  <c r="O16" i="7"/>
  <c r="DE16" i="7"/>
  <c r="CO16" i="7"/>
  <c r="BY16" i="7"/>
  <c r="BI16" i="7"/>
  <c r="AS16" i="7"/>
  <c r="AC16" i="7"/>
  <c r="M16" i="7"/>
  <c r="AX16" i="7"/>
  <c r="J16" i="7"/>
  <c r="CL16" i="7"/>
  <c r="CR16" i="7"/>
  <c r="BL16" i="7"/>
  <c r="AF16" i="7"/>
  <c r="DF16" i="7"/>
  <c r="BZ16" i="7"/>
  <c r="AT16" i="7"/>
  <c r="N16" i="7"/>
  <c r="CN16" i="7"/>
  <c r="BH16" i="7"/>
  <c r="AB16" i="7"/>
  <c r="DC16" i="7"/>
  <c r="CM16" i="7"/>
  <c r="BW16" i="7"/>
  <c r="BG16" i="7"/>
  <c r="AQ16" i="7"/>
  <c r="AA16" i="7"/>
  <c r="K16" i="7"/>
  <c r="DA16" i="7"/>
  <c r="CK16" i="7"/>
  <c r="BU16" i="7"/>
  <c r="BE16" i="7"/>
  <c r="AO16" i="7"/>
  <c r="Y16" i="7"/>
  <c r="I16" i="7"/>
  <c r="DB16" i="7"/>
  <c r="CT16" i="7"/>
  <c r="BF16" i="7"/>
  <c r="CJ16" i="7"/>
  <c r="BD16" i="7"/>
  <c r="X16" i="7"/>
  <c r="CX16" i="7"/>
  <c r="BR16" i="7"/>
  <c r="AL16" i="7"/>
  <c r="F16" i="7"/>
  <c r="CF16" i="7"/>
  <c r="AZ16" i="7"/>
  <c r="T16" i="7"/>
  <c r="CY16" i="7"/>
  <c r="CI16" i="7"/>
  <c r="BS16" i="7"/>
  <c r="BC16" i="7"/>
  <c r="AM16" i="7"/>
  <c r="W16" i="7"/>
  <c r="G16" i="7"/>
  <c r="CW16" i="7"/>
  <c r="CG16" i="7"/>
  <c r="BQ16" i="7"/>
  <c r="BA16" i="7"/>
  <c r="AK16" i="7"/>
  <c r="U16" i="7"/>
  <c r="AD34" i="6"/>
  <c r="AD35" i="6" s="1"/>
  <c r="AF33" i="6"/>
  <c r="AG1" i="7"/>
  <c r="B17" i="7"/>
  <c r="E17" i="7" s="1"/>
  <c r="A18" i="7"/>
  <c r="DG15" i="7"/>
  <c r="AF8" i="6"/>
  <c r="AH7" i="6"/>
  <c r="AL17" i="7" l="1"/>
  <c r="CP17" i="7"/>
  <c r="CH17" i="7"/>
  <c r="BZ17" i="7"/>
  <c r="CZ17" i="7"/>
  <c r="BX17" i="7"/>
  <c r="AR17" i="7"/>
  <c r="L17" i="7"/>
  <c r="CT17" i="7"/>
  <c r="BN17" i="7"/>
  <c r="AH17" i="7"/>
  <c r="DF17" i="7"/>
  <c r="CJ17" i="7"/>
  <c r="BD17" i="7"/>
  <c r="X17" i="7"/>
  <c r="CQ17" i="7"/>
  <c r="CA17" i="7"/>
  <c r="BK17" i="7"/>
  <c r="AU17" i="7"/>
  <c r="AE17" i="7"/>
  <c r="O17" i="7"/>
  <c r="CS17" i="7"/>
  <c r="CC17" i="7"/>
  <c r="BM17" i="7"/>
  <c r="AW17" i="7"/>
  <c r="AG17" i="7"/>
  <c r="Q17" i="7"/>
  <c r="F17" i="7"/>
  <c r="BJ17" i="7"/>
  <c r="BB17" i="7"/>
  <c r="AT17" i="7"/>
  <c r="CV17" i="7"/>
  <c r="BP17" i="7"/>
  <c r="AJ17" i="7"/>
  <c r="D17" i="7"/>
  <c r="CL17" i="7"/>
  <c r="BF17" i="7"/>
  <c r="Z17" i="7"/>
  <c r="DB17" i="7"/>
  <c r="CB17" i="7"/>
  <c r="AV17" i="7"/>
  <c r="P17" i="7"/>
  <c r="CM17" i="7"/>
  <c r="BW17" i="7"/>
  <c r="BG17" i="7"/>
  <c r="AQ17" i="7"/>
  <c r="AA17" i="7"/>
  <c r="K17" i="7"/>
  <c r="CO17" i="7"/>
  <c r="BY17" i="7"/>
  <c r="BI17" i="7"/>
  <c r="AS17" i="7"/>
  <c r="AC17" i="7"/>
  <c r="M17" i="7"/>
  <c r="CW17" i="7"/>
  <c r="AD17" i="7"/>
  <c r="V17" i="7"/>
  <c r="N17" i="7"/>
  <c r="CN17" i="7"/>
  <c r="BH17" i="7"/>
  <c r="AB17" i="7"/>
  <c r="DC17" i="7"/>
  <c r="CD17" i="7"/>
  <c r="AX17" i="7"/>
  <c r="R17" i="7"/>
  <c r="CX17" i="7"/>
  <c r="BT17" i="7"/>
  <c r="AN17" i="7"/>
  <c r="H17" i="7"/>
  <c r="CI17" i="7"/>
  <c r="BS17" i="7"/>
  <c r="BC17" i="7"/>
  <c r="AM17" i="7"/>
  <c r="W17" i="7"/>
  <c r="G17" i="7"/>
  <c r="CK17" i="7"/>
  <c r="BU17" i="7"/>
  <c r="BE17" i="7"/>
  <c r="AO17" i="7"/>
  <c r="Y17" i="7"/>
  <c r="I17" i="7"/>
  <c r="BR17" i="7"/>
  <c r="DE17" i="7"/>
  <c r="DA17" i="7"/>
  <c r="DD17" i="7"/>
  <c r="CF17" i="7"/>
  <c r="AZ17" i="7"/>
  <c r="T17" i="7"/>
  <c r="CY17" i="7"/>
  <c r="BV17" i="7"/>
  <c r="AP17" i="7"/>
  <c r="J17" i="7"/>
  <c r="CR17" i="7"/>
  <c r="BL17" i="7"/>
  <c r="AF17" i="7"/>
  <c r="CU17" i="7"/>
  <c r="CE17" i="7"/>
  <c r="BO17" i="7"/>
  <c r="AY17" i="7"/>
  <c r="AI17" i="7"/>
  <c r="S17" i="7"/>
  <c r="C17" i="7"/>
  <c r="CG17" i="7"/>
  <c r="BQ17" i="7"/>
  <c r="BA17" i="7"/>
  <c r="AK17" i="7"/>
  <c r="U17" i="7"/>
  <c r="DG16" i="7"/>
  <c r="AF34" i="6"/>
  <c r="AF35" i="6" s="1"/>
  <c r="B18" i="7"/>
  <c r="F18" i="7" s="1"/>
  <c r="A19" i="7"/>
  <c r="AH33" i="6"/>
  <c r="AI1" i="7"/>
  <c r="AH8" i="6"/>
  <c r="AJ7" i="6"/>
  <c r="Y18" i="7" l="1"/>
  <c r="BE18" i="7"/>
  <c r="CG18" i="7"/>
  <c r="U18" i="7"/>
  <c r="BM18" i="7"/>
  <c r="DE18" i="7"/>
  <c r="AS18" i="7"/>
  <c r="CZ18" i="7"/>
  <c r="CJ18" i="7"/>
  <c r="BT18" i="7"/>
  <c r="BD18" i="7"/>
  <c r="AN18" i="7"/>
  <c r="X18" i="7"/>
  <c r="H18" i="7"/>
  <c r="CU18" i="7"/>
  <c r="CE18" i="7"/>
  <c r="BO18" i="7"/>
  <c r="AY18" i="7"/>
  <c r="AI18" i="7"/>
  <c r="S18" i="7"/>
  <c r="C18" i="7"/>
  <c r="CT18" i="7"/>
  <c r="CD18" i="7"/>
  <c r="BN18" i="7"/>
  <c r="AX18" i="7"/>
  <c r="AH18" i="7"/>
  <c r="R18" i="7"/>
  <c r="CK18" i="7"/>
  <c r="DA18" i="7"/>
  <c r="BQ18" i="7"/>
  <c r="E18" i="7"/>
  <c r="AW18" i="7"/>
  <c r="CO18" i="7"/>
  <c r="AC18" i="7"/>
  <c r="CV18" i="7"/>
  <c r="CF18" i="7"/>
  <c r="BP18" i="7"/>
  <c r="AZ18" i="7"/>
  <c r="AJ18" i="7"/>
  <c r="T18" i="7"/>
  <c r="D18" i="7"/>
  <c r="CQ18" i="7"/>
  <c r="CA18" i="7"/>
  <c r="BK18" i="7"/>
  <c r="AU18" i="7"/>
  <c r="AE18" i="7"/>
  <c r="O18" i="7"/>
  <c r="DF18" i="7"/>
  <c r="CP18" i="7"/>
  <c r="BZ18" i="7"/>
  <c r="BJ18" i="7"/>
  <c r="AT18" i="7"/>
  <c r="AD18" i="7"/>
  <c r="N18" i="7"/>
  <c r="BU18" i="7"/>
  <c r="AO18" i="7"/>
  <c r="BA18" i="7"/>
  <c r="CS18" i="7"/>
  <c r="AG18" i="7"/>
  <c r="BY18" i="7"/>
  <c r="M18" i="7"/>
  <c r="CR18" i="7"/>
  <c r="CB18" i="7"/>
  <c r="BL18" i="7"/>
  <c r="AV18" i="7"/>
  <c r="AF18" i="7"/>
  <c r="P18" i="7"/>
  <c r="DC18" i="7"/>
  <c r="CM18" i="7"/>
  <c r="BW18" i="7"/>
  <c r="BG18" i="7"/>
  <c r="AQ18" i="7"/>
  <c r="AA18" i="7"/>
  <c r="K18" i="7"/>
  <c r="DB18" i="7"/>
  <c r="CL18" i="7"/>
  <c r="BV18" i="7"/>
  <c r="BF18" i="7"/>
  <c r="AP18" i="7"/>
  <c r="Z18" i="7"/>
  <c r="J18" i="7"/>
  <c r="I18" i="7"/>
  <c r="CW18" i="7"/>
  <c r="AK18" i="7"/>
  <c r="CC18" i="7"/>
  <c r="Q18" i="7"/>
  <c r="BI18" i="7"/>
  <c r="DD18" i="7"/>
  <c r="CN18" i="7"/>
  <c r="BX18" i="7"/>
  <c r="BH18" i="7"/>
  <c r="AR18" i="7"/>
  <c r="AB18" i="7"/>
  <c r="L18" i="7"/>
  <c r="CY18" i="7"/>
  <c r="CI18" i="7"/>
  <c r="BS18" i="7"/>
  <c r="BC18" i="7"/>
  <c r="AM18" i="7"/>
  <c r="W18" i="7"/>
  <c r="G18" i="7"/>
  <c r="CX18" i="7"/>
  <c r="CH18" i="7"/>
  <c r="BR18" i="7"/>
  <c r="BB18" i="7"/>
  <c r="AL18" i="7"/>
  <c r="V18" i="7"/>
  <c r="AH34" i="6"/>
  <c r="AH35" i="6" s="1"/>
  <c r="DG17" i="7"/>
  <c r="B19" i="7"/>
  <c r="F19" i="7" s="1"/>
  <c r="A20" i="7"/>
  <c r="AJ33" i="6"/>
  <c r="AK1" i="7"/>
  <c r="AJ8" i="6"/>
  <c r="AL7" i="6"/>
  <c r="DE19" i="7" l="1"/>
  <c r="BY19" i="7"/>
  <c r="CK19" i="7"/>
  <c r="Y19" i="7"/>
  <c r="BQ19" i="7"/>
  <c r="E19" i="7"/>
  <c r="AW19" i="7"/>
  <c r="CZ19" i="7"/>
  <c r="CJ19" i="7"/>
  <c r="BT19" i="7"/>
  <c r="BD19" i="7"/>
  <c r="AN19" i="7"/>
  <c r="X19" i="7"/>
  <c r="H19" i="7"/>
  <c r="CU19" i="7"/>
  <c r="CE19" i="7"/>
  <c r="BO19" i="7"/>
  <c r="AY19" i="7"/>
  <c r="AI19" i="7"/>
  <c r="S19" i="7"/>
  <c r="C19" i="7"/>
  <c r="CT19" i="7"/>
  <c r="CD19" i="7"/>
  <c r="BN19" i="7"/>
  <c r="AX19" i="7"/>
  <c r="AH19" i="7"/>
  <c r="R19" i="7"/>
  <c r="AS19" i="7"/>
  <c r="M19" i="7"/>
  <c r="BU19" i="7"/>
  <c r="I19" i="7"/>
  <c r="BA19" i="7"/>
  <c r="CS19" i="7"/>
  <c r="AG19" i="7"/>
  <c r="CV19" i="7"/>
  <c r="CF19" i="7"/>
  <c r="BP19" i="7"/>
  <c r="AZ19" i="7"/>
  <c r="AJ19" i="7"/>
  <c r="T19" i="7"/>
  <c r="D19" i="7"/>
  <c r="CQ19" i="7"/>
  <c r="CA19" i="7"/>
  <c r="BK19" i="7"/>
  <c r="AU19" i="7"/>
  <c r="AE19" i="7"/>
  <c r="O19" i="7"/>
  <c r="DF19" i="7"/>
  <c r="CP19" i="7"/>
  <c r="BZ19" i="7"/>
  <c r="BJ19" i="7"/>
  <c r="AT19" i="7"/>
  <c r="AD19" i="7"/>
  <c r="N19" i="7"/>
  <c r="CO19" i="7"/>
  <c r="BI19" i="7"/>
  <c r="BE19" i="7"/>
  <c r="CW19" i="7"/>
  <c r="AK19" i="7"/>
  <c r="CC19" i="7"/>
  <c r="Q19" i="7"/>
  <c r="CR19" i="7"/>
  <c r="CB19" i="7"/>
  <c r="BL19" i="7"/>
  <c r="AV19" i="7"/>
  <c r="AF19" i="7"/>
  <c r="P19" i="7"/>
  <c r="DC19" i="7"/>
  <c r="CM19" i="7"/>
  <c r="BW19" i="7"/>
  <c r="BG19" i="7"/>
  <c r="AQ19" i="7"/>
  <c r="AA19" i="7"/>
  <c r="K19" i="7"/>
  <c r="DB19" i="7"/>
  <c r="CL19" i="7"/>
  <c r="BV19" i="7"/>
  <c r="BF19" i="7"/>
  <c r="AP19" i="7"/>
  <c r="Z19" i="7"/>
  <c r="J19" i="7"/>
  <c r="AC19" i="7"/>
  <c r="DA19" i="7"/>
  <c r="AO19" i="7"/>
  <c r="CG19" i="7"/>
  <c r="U19" i="7"/>
  <c r="BM19" i="7"/>
  <c r="DD19" i="7"/>
  <c r="CN19" i="7"/>
  <c r="BX19" i="7"/>
  <c r="BH19" i="7"/>
  <c r="AR19" i="7"/>
  <c r="AB19" i="7"/>
  <c r="L19" i="7"/>
  <c r="CY19" i="7"/>
  <c r="CI19" i="7"/>
  <c r="BS19" i="7"/>
  <c r="BC19" i="7"/>
  <c r="AM19" i="7"/>
  <c r="W19" i="7"/>
  <c r="G19" i="7"/>
  <c r="CX19" i="7"/>
  <c r="CH19" i="7"/>
  <c r="BR19" i="7"/>
  <c r="BB19" i="7"/>
  <c r="AL19" i="7"/>
  <c r="V19" i="7"/>
  <c r="AJ34" i="6"/>
  <c r="AJ35" i="6" s="1"/>
  <c r="DG18" i="7"/>
  <c r="AL33" i="6"/>
  <c r="AM1" i="7"/>
  <c r="A21" i="7"/>
  <c r="B20" i="7"/>
  <c r="J20" i="7" s="1"/>
  <c r="AL8" i="6"/>
  <c r="AN7" i="6"/>
  <c r="AG20" i="7" l="1"/>
  <c r="CO20" i="7"/>
  <c r="AC20" i="7"/>
  <c r="BU20" i="7"/>
  <c r="I20" i="7"/>
  <c r="BA20" i="7"/>
  <c r="DD20" i="7"/>
  <c r="CN20" i="7"/>
  <c r="BX20" i="7"/>
  <c r="BH20" i="7"/>
  <c r="AR20" i="7"/>
  <c r="AB20" i="7"/>
  <c r="L20" i="7"/>
  <c r="CY20" i="7"/>
  <c r="CI20" i="7"/>
  <c r="BS20" i="7"/>
  <c r="BC20" i="7"/>
  <c r="AM20" i="7"/>
  <c r="W20" i="7"/>
  <c r="G20" i="7"/>
  <c r="CX20" i="7"/>
  <c r="CH20" i="7"/>
  <c r="BR20" i="7"/>
  <c r="BB20" i="7"/>
  <c r="AL20" i="7"/>
  <c r="V20" i="7"/>
  <c r="F20" i="7"/>
  <c r="BM20" i="7"/>
  <c r="CC20" i="7"/>
  <c r="BY20" i="7"/>
  <c r="M20" i="7"/>
  <c r="BE20" i="7"/>
  <c r="CW20" i="7"/>
  <c r="AK20" i="7"/>
  <c r="CZ20" i="7"/>
  <c r="CJ20" i="7"/>
  <c r="BT20" i="7"/>
  <c r="BD20" i="7"/>
  <c r="AN20" i="7"/>
  <c r="X20" i="7"/>
  <c r="H20" i="7"/>
  <c r="CU20" i="7"/>
  <c r="CE20" i="7"/>
  <c r="BO20" i="7"/>
  <c r="AY20" i="7"/>
  <c r="AI20" i="7"/>
  <c r="S20" i="7"/>
  <c r="C20" i="7"/>
  <c r="CT20" i="7"/>
  <c r="CD20" i="7"/>
  <c r="BN20" i="7"/>
  <c r="AX20" i="7"/>
  <c r="AH20" i="7"/>
  <c r="R20" i="7"/>
  <c r="AW20" i="7"/>
  <c r="Q20" i="7"/>
  <c r="BI20" i="7"/>
  <c r="DA20" i="7"/>
  <c r="AO20" i="7"/>
  <c r="CG20" i="7"/>
  <c r="U20" i="7"/>
  <c r="CV20" i="7"/>
  <c r="CF20" i="7"/>
  <c r="BP20" i="7"/>
  <c r="AZ20" i="7"/>
  <c r="AJ20" i="7"/>
  <c r="T20" i="7"/>
  <c r="D20" i="7"/>
  <c r="CQ20" i="7"/>
  <c r="CA20" i="7"/>
  <c r="BK20" i="7"/>
  <c r="AU20" i="7"/>
  <c r="AE20" i="7"/>
  <c r="O20" i="7"/>
  <c r="DF20" i="7"/>
  <c r="CP20" i="7"/>
  <c r="BZ20" i="7"/>
  <c r="BJ20" i="7"/>
  <c r="AT20" i="7"/>
  <c r="AD20" i="7"/>
  <c r="N20" i="7"/>
  <c r="CS20" i="7"/>
  <c r="DE20" i="7"/>
  <c r="AS20" i="7"/>
  <c r="CK20" i="7"/>
  <c r="Y20" i="7"/>
  <c r="BQ20" i="7"/>
  <c r="E20" i="7"/>
  <c r="CR20" i="7"/>
  <c r="CB20" i="7"/>
  <c r="BL20" i="7"/>
  <c r="AV20" i="7"/>
  <c r="AF20" i="7"/>
  <c r="P20" i="7"/>
  <c r="DC20" i="7"/>
  <c r="CM20" i="7"/>
  <c r="BW20" i="7"/>
  <c r="BG20" i="7"/>
  <c r="AQ20" i="7"/>
  <c r="AA20" i="7"/>
  <c r="K20" i="7"/>
  <c r="DB20" i="7"/>
  <c r="CL20" i="7"/>
  <c r="BV20" i="7"/>
  <c r="BF20" i="7"/>
  <c r="AP20" i="7"/>
  <c r="Z20" i="7"/>
  <c r="AL34" i="6"/>
  <c r="AL35" i="6" s="1"/>
  <c r="DG19" i="7"/>
  <c r="AN33" i="6"/>
  <c r="AO1" i="7"/>
  <c r="B21" i="7"/>
  <c r="F21" i="7" s="1"/>
  <c r="A22" i="7"/>
  <c r="AP7" i="6"/>
  <c r="AN8" i="6"/>
  <c r="CT21" i="7" l="1"/>
  <c r="BM21" i="7"/>
  <c r="BA21" i="7"/>
  <c r="DC21" i="7"/>
  <c r="CH21" i="7"/>
  <c r="AW21" i="7"/>
  <c r="CW21" i="7"/>
  <c r="BY21" i="7"/>
  <c r="AC21" i="7"/>
  <c r="CU21" i="7"/>
  <c r="BW21" i="7"/>
  <c r="Y21" i="7"/>
  <c r="CV21" i="7"/>
  <c r="CF21" i="7"/>
  <c r="BP21" i="7"/>
  <c r="AZ21" i="7"/>
  <c r="AJ21" i="7"/>
  <c r="T21" i="7"/>
  <c r="D21" i="7"/>
  <c r="AU21" i="7"/>
  <c r="AE21" i="7"/>
  <c r="O21" i="7"/>
  <c r="CD21" i="7"/>
  <c r="BN21" i="7"/>
  <c r="AX21" i="7"/>
  <c r="AH21" i="7"/>
  <c r="R21" i="7"/>
  <c r="BU21" i="7"/>
  <c r="E21" i="7"/>
  <c r="CY21" i="7"/>
  <c r="CX21" i="7"/>
  <c r="CA21" i="7"/>
  <c r="AG21" i="7"/>
  <c r="CQ21" i="7"/>
  <c r="BQ21" i="7"/>
  <c r="M21" i="7"/>
  <c r="CP21" i="7"/>
  <c r="BO21" i="7"/>
  <c r="I21" i="7"/>
  <c r="CR21" i="7"/>
  <c r="CB21" i="7"/>
  <c r="BL21" i="7"/>
  <c r="AV21" i="7"/>
  <c r="AF21" i="7"/>
  <c r="P21" i="7"/>
  <c r="BG21" i="7"/>
  <c r="AQ21" i="7"/>
  <c r="AA21" i="7"/>
  <c r="K21" i="7"/>
  <c r="BZ21" i="7"/>
  <c r="BJ21" i="7"/>
  <c r="AT21" i="7"/>
  <c r="AD21" i="7"/>
  <c r="N21" i="7"/>
  <c r="U21" i="7"/>
  <c r="DE21" i="7"/>
  <c r="CC21" i="7"/>
  <c r="CS21" i="7"/>
  <c r="BS21" i="7"/>
  <c r="Q21" i="7"/>
  <c r="CL21" i="7"/>
  <c r="BI21" i="7"/>
  <c r="DF21" i="7"/>
  <c r="CK21" i="7"/>
  <c r="BE21" i="7"/>
  <c r="DD21" i="7"/>
  <c r="CN21" i="7"/>
  <c r="BX21" i="7"/>
  <c r="BH21" i="7"/>
  <c r="AR21" i="7"/>
  <c r="AB21" i="7"/>
  <c r="L21" i="7"/>
  <c r="BC21" i="7"/>
  <c r="AM21" i="7"/>
  <c r="W21" i="7"/>
  <c r="G21" i="7"/>
  <c r="BV21" i="7"/>
  <c r="BF21" i="7"/>
  <c r="AP21" i="7"/>
  <c r="Z21" i="7"/>
  <c r="J21" i="7"/>
  <c r="CO21" i="7"/>
  <c r="CI21" i="7"/>
  <c r="AK21" i="7"/>
  <c r="CM21" i="7"/>
  <c r="BK21" i="7"/>
  <c r="DB21" i="7"/>
  <c r="CG21" i="7"/>
  <c r="AS21" i="7"/>
  <c r="DA21" i="7"/>
  <c r="CE21" i="7"/>
  <c r="AO21" i="7"/>
  <c r="CZ21" i="7"/>
  <c r="CJ21" i="7"/>
  <c r="BT21" i="7"/>
  <c r="BD21" i="7"/>
  <c r="AN21" i="7"/>
  <c r="X21" i="7"/>
  <c r="H21" i="7"/>
  <c r="AY21" i="7"/>
  <c r="AI21" i="7"/>
  <c r="S21" i="7"/>
  <c r="C21" i="7"/>
  <c r="BR21" i="7"/>
  <c r="BB21" i="7"/>
  <c r="AL21" i="7"/>
  <c r="V21" i="7"/>
  <c r="AN34" i="6"/>
  <c r="AN35" i="6" s="1"/>
  <c r="DG20" i="7"/>
  <c r="B22" i="7"/>
  <c r="P22" i="7" s="1"/>
  <c r="A23" i="7"/>
  <c r="AP33" i="6"/>
  <c r="AQ1" i="7"/>
  <c r="AP8" i="6"/>
  <c r="AR7" i="6"/>
  <c r="BI22" i="7" l="1"/>
  <c r="BE22" i="7"/>
  <c r="AS22" i="7"/>
  <c r="Y22" i="7"/>
  <c r="AC22" i="7"/>
  <c r="BQ22" i="7"/>
  <c r="BY22" i="7"/>
  <c r="CK22" i="7"/>
  <c r="K22" i="7"/>
  <c r="CO22" i="7"/>
  <c r="BU22" i="7"/>
  <c r="F22" i="7"/>
  <c r="BA22" i="7"/>
  <c r="CC22" i="7"/>
  <c r="Q22" i="7"/>
  <c r="CR22" i="7"/>
  <c r="CB22" i="7"/>
  <c r="BL22" i="7"/>
  <c r="AV22" i="7"/>
  <c r="AF22" i="7"/>
  <c r="O22" i="7"/>
  <c r="CY22" i="7"/>
  <c r="CI22" i="7"/>
  <c r="BS22" i="7"/>
  <c r="BC22" i="7"/>
  <c r="AM22" i="7"/>
  <c r="W22" i="7"/>
  <c r="C22" i="7"/>
  <c r="CT22" i="7"/>
  <c r="CD22" i="7"/>
  <c r="BN22" i="7"/>
  <c r="AX22" i="7"/>
  <c r="AH22" i="7"/>
  <c r="R22" i="7"/>
  <c r="L22" i="7"/>
  <c r="CW22" i="7"/>
  <c r="AK22" i="7"/>
  <c r="BM22" i="7"/>
  <c r="DD22" i="7"/>
  <c r="CN22" i="7"/>
  <c r="BX22" i="7"/>
  <c r="BH22" i="7"/>
  <c r="AR22" i="7"/>
  <c r="AB22" i="7"/>
  <c r="J22" i="7"/>
  <c r="CU22" i="7"/>
  <c r="CE22" i="7"/>
  <c r="BO22" i="7"/>
  <c r="AY22" i="7"/>
  <c r="AI22" i="7"/>
  <c r="S22" i="7"/>
  <c r="DF22" i="7"/>
  <c r="CP22" i="7"/>
  <c r="BZ22" i="7"/>
  <c r="BJ22" i="7"/>
  <c r="AT22" i="7"/>
  <c r="AD22" i="7"/>
  <c r="M22" i="7"/>
  <c r="H22" i="7"/>
  <c r="DE22" i="7"/>
  <c r="DA22" i="7"/>
  <c r="AO22" i="7"/>
  <c r="CG22" i="7"/>
  <c r="U22" i="7"/>
  <c r="AW22" i="7"/>
  <c r="CZ22" i="7"/>
  <c r="CJ22" i="7"/>
  <c r="BT22" i="7"/>
  <c r="BD22" i="7"/>
  <c r="AN22" i="7"/>
  <c r="X22" i="7"/>
  <c r="E22" i="7"/>
  <c r="CQ22" i="7"/>
  <c r="CA22" i="7"/>
  <c r="BK22" i="7"/>
  <c r="AU22" i="7"/>
  <c r="AE22" i="7"/>
  <c r="N22" i="7"/>
  <c r="DB22" i="7"/>
  <c r="CL22" i="7"/>
  <c r="BV22" i="7"/>
  <c r="BF22" i="7"/>
  <c r="AP22" i="7"/>
  <c r="Z22" i="7"/>
  <c r="G22" i="7"/>
  <c r="D22" i="7"/>
  <c r="CS22" i="7"/>
  <c r="AG22" i="7"/>
  <c r="CV22" i="7"/>
  <c r="CF22" i="7"/>
  <c r="BP22" i="7"/>
  <c r="AZ22" i="7"/>
  <c r="AJ22" i="7"/>
  <c r="T22" i="7"/>
  <c r="DC22" i="7"/>
  <c r="CM22" i="7"/>
  <c r="BW22" i="7"/>
  <c r="BG22" i="7"/>
  <c r="AQ22" i="7"/>
  <c r="AA22" i="7"/>
  <c r="I22" i="7"/>
  <c r="CX22" i="7"/>
  <c r="CH22" i="7"/>
  <c r="BR22" i="7"/>
  <c r="BB22" i="7"/>
  <c r="AL22" i="7"/>
  <c r="V22" i="7"/>
  <c r="DG21" i="7"/>
  <c r="AP34" i="6"/>
  <c r="AP35" i="6" s="1"/>
  <c r="A24" i="7"/>
  <c r="B23" i="7"/>
  <c r="J23" i="7" s="1"/>
  <c r="AR33" i="6"/>
  <c r="AS1" i="7"/>
  <c r="AR8" i="6"/>
  <c r="AT7" i="6"/>
  <c r="AU1" i="7" s="1"/>
  <c r="Q23" i="7" l="1"/>
  <c r="CO23" i="7"/>
  <c r="AC23" i="7"/>
  <c r="BU23" i="7"/>
  <c r="I23" i="7"/>
  <c r="BA23" i="7"/>
  <c r="DD23" i="7"/>
  <c r="CN23" i="7"/>
  <c r="BX23" i="7"/>
  <c r="BH23" i="7"/>
  <c r="AR23" i="7"/>
  <c r="AB23" i="7"/>
  <c r="L23" i="7"/>
  <c r="CY23" i="7"/>
  <c r="CI23" i="7"/>
  <c r="BS23" i="7"/>
  <c r="BC23" i="7"/>
  <c r="AM23" i="7"/>
  <c r="W23" i="7"/>
  <c r="G23" i="7"/>
  <c r="CX23" i="7"/>
  <c r="CH23" i="7"/>
  <c r="BR23" i="7"/>
  <c r="BB23" i="7"/>
  <c r="AL23" i="7"/>
  <c r="V23" i="7"/>
  <c r="F23" i="7"/>
  <c r="CS23" i="7"/>
  <c r="BM23" i="7"/>
  <c r="BY23" i="7"/>
  <c r="M23" i="7"/>
  <c r="BE23" i="7"/>
  <c r="CW23" i="7"/>
  <c r="AK23" i="7"/>
  <c r="CZ23" i="7"/>
  <c r="CJ23" i="7"/>
  <c r="BT23" i="7"/>
  <c r="BD23" i="7"/>
  <c r="AN23" i="7"/>
  <c r="X23" i="7"/>
  <c r="H23" i="7"/>
  <c r="CU23" i="7"/>
  <c r="CE23" i="7"/>
  <c r="BO23" i="7"/>
  <c r="AY23" i="7"/>
  <c r="AI23" i="7"/>
  <c r="S23" i="7"/>
  <c r="C23" i="7"/>
  <c r="CT23" i="7"/>
  <c r="CD23" i="7"/>
  <c r="BN23" i="7"/>
  <c r="AX23" i="7"/>
  <c r="AH23" i="7"/>
  <c r="R23" i="7"/>
  <c r="AG23" i="7"/>
  <c r="AW23" i="7"/>
  <c r="BI23" i="7"/>
  <c r="DA23" i="7"/>
  <c r="AO23" i="7"/>
  <c r="CG23" i="7"/>
  <c r="U23" i="7"/>
  <c r="CV23" i="7"/>
  <c r="CF23" i="7"/>
  <c r="BP23" i="7"/>
  <c r="AZ23" i="7"/>
  <c r="AJ23" i="7"/>
  <c r="T23" i="7"/>
  <c r="D23" i="7"/>
  <c r="CQ23" i="7"/>
  <c r="CA23" i="7"/>
  <c r="BK23" i="7"/>
  <c r="AU23" i="7"/>
  <c r="AE23" i="7"/>
  <c r="O23" i="7"/>
  <c r="DF23" i="7"/>
  <c r="CP23" i="7"/>
  <c r="BZ23" i="7"/>
  <c r="BJ23" i="7"/>
  <c r="AT23" i="7"/>
  <c r="AD23" i="7"/>
  <c r="N23" i="7"/>
  <c r="CC23" i="7"/>
  <c r="DE23" i="7"/>
  <c r="AS23" i="7"/>
  <c r="CK23" i="7"/>
  <c r="Y23" i="7"/>
  <c r="BQ23" i="7"/>
  <c r="E23" i="7"/>
  <c r="CR23" i="7"/>
  <c r="CB23" i="7"/>
  <c r="BL23" i="7"/>
  <c r="AV23" i="7"/>
  <c r="AF23" i="7"/>
  <c r="P23" i="7"/>
  <c r="DC23" i="7"/>
  <c r="CM23" i="7"/>
  <c r="BW23" i="7"/>
  <c r="BG23" i="7"/>
  <c r="AQ23" i="7"/>
  <c r="AA23" i="7"/>
  <c r="K23" i="7"/>
  <c r="DB23" i="7"/>
  <c r="CL23" i="7"/>
  <c r="BV23" i="7"/>
  <c r="BF23" i="7"/>
  <c r="AP23" i="7"/>
  <c r="Z23" i="7"/>
  <c r="DG22" i="7"/>
  <c r="AR34" i="6"/>
  <c r="AR35" i="6" s="1"/>
  <c r="B24" i="7"/>
  <c r="R24" i="7" s="1"/>
  <c r="A25" i="7"/>
  <c r="AV7" i="6"/>
  <c r="AT8" i="6"/>
  <c r="AT33" i="6"/>
  <c r="U24" i="7" l="1"/>
  <c r="CW24" i="7"/>
  <c r="BQ24" i="7"/>
  <c r="BM24" i="7"/>
  <c r="DE24" i="7"/>
  <c r="AS24" i="7"/>
  <c r="CK24" i="7"/>
  <c r="Y24" i="7"/>
  <c r="CV24" i="7"/>
  <c r="CF24" i="7"/>
  <c r="BP24" i="7"/>
  <c r="AZ24" i="7"/>
  <c r="AJ24" i="7"/>
  <c r="T24" i="7"/>
  <c r="D24" i="7"/>
  <c r="CQ24" i="7"/>
  <c r="CA24" i="7"/>
  <c r="BK24" i="7"/>
  <c r="AU24" i="7"/>
  <c r="AE24" i="7"/>
  <c r="O24" i="7"/>
  <c r="DF24" i="7"/>
  <c r="CP24" i="7"/>
  <c r="BZ24" i="7"/>
  <c r="BJ24" i="7"/>
  <c r="AT24" i="7"/>
  <c r="AD24" i="7"/>
  <c r="N24" i="7"/>
  <c r="BA24" i="7"/>
  <c r="AK24" i="7"/>
  <c r="E24" i="7"/>
  <c r="AW24" i="7"/>
  <c r="CO24" i="7"/>
  <c r="AC24" i="7"/>
  <c r="BU24" i="7"/>
  <c r="I24" i="7"/>
  <c r="CR24" i="7"/>
  <c r="CB24" i="7"/>
  <c r="BL24" i="7"/>
  <c r="AV24" i="7"/>
  <c r="AF24" i="7"/>
  <c r="P24" i="7"/>
  <c r="DC24" i="7"/>
  <c r="CM24" i="7"/>
  <c r="BW24" i="7"/>
  <c r="BG24" i="7"/>
  <c r="AQ24" i="7"/>
  <c r="AA24" i="7"/>
  <c r="K24" i="7"/>
  <c r="DB24" i="7"/>
  <c r="CL24" i="7"/>
  <c r="BV24" i="7"/>
  <c r="BF24" i="7"/>
  <c r="AP24" i="7"/>
  <c r="Z24" i="7"/>
  <c r="J24" i="7"/>
  <c r="CG24" i="7"/>
  <c r="CS24" i="7"/>
  <c r="AG24" i="7"/>
  <c r="BY24" i="7"/>
  <c r="M24" i="7"/>
  <c r="BE24" i="7"/>
  <c r="DD24" i="7"/>
  <c r="CN24" i="7"/>
  <c r="BX24" i="7"/>
  <c r="BH24" i="7"/>
  <c r="AR24" i="7"/>
  <c r="AB24" i="7"/>
  <c r="L24" i="7"/>
  <c r="CY24" i="7"/>
  <c r="CI24" i="7"/>
  <c r="BS24" i="7"/>
  <c r="BC24" i="7"/>
  <c r="AM24" i="7"/>
  <c r="W24" i="7"/>
  <c r="G24" i="7"/>
  <c r="CX24" i="7"/>
  <c r="CH24" i="7"/>
  <c r="BR24" i="7"/>
  <c r="BB24" i="7"/>
  <c r="AL24" i="7"/>
  <c r="V24" i="7"/>
  <c r="F24" i="7"/>
  <c r="CC24" i="7"/>
  <c r="Q24" i="7"/>
  <c r="BI24" i="7"/>
  <c r="DA24" i="7"/>
  <c r="AO24" i="7"/>
  <c r="CZ24" i="7"/>
  <c r="CJ24" i="7"/>
  <c r="BT24" i="7"/>
  <c r="BD24" i="7"/>
  <c r="AN24" i="7"/>
  <c r="X24" i="7"/>
  <c r="H24" i="7"/>
  <c r="CU24" i="7"/>
  <c r="CE24" i="7"/>
  <c r="BO24" i="7"/>
  <c r="AY24" i="7"/>
  <c r="AI24" i="7"/>
  <c r="S24" i="7"/>
  <c r="C24" i="7"/>
  <c r="CT24" i="7"/>
  <c r="CD24" i="7"/>
  <c r="BN24" i="7"/>
  <c r="AX24" i="7"/>
  <c r="AH24" i="7"/>
  <c r="DG23" i="7"/>
  <c r="AV33" i="6"/>
  <c r="AW1" i="7"/>
  <c r="B25" i="7"/>
  <c r="R25" i="7" s="1"/>
  <c r="A26" i="7"/>
  <c r="AT34" i="6"/>
  <c r="AT35" i="6" s="1"/>
  <c r="AX7" i="6"/>
  <c r="AV8" i="6"/>
  <c r="BU25" i="7" l="1"/>
  <c r="CK25" i="7"/>
  <c r="BQ25" i="7"/>
  <c r="E25" i="7"/>
  <c r="AW25" i="7"/>
  <c r="CO25" i="7"/>
  <c r="AC25" i="7"/>
  <c r="CV25" i="7"/>
  <c r="CF25" i="7"/>
  <c r="BP25" i="7"/>
  <c r="AZ25" i="7"/>
  <c r="AJ25" i="7"/>
  <c r="T25" i="7"/>
  <c r="D25" i="7"/>
  <c r="CQ25" i="7"/>
  <c r="CA25" i="7"/>
  <c r="BK25" i="7"/>
  <c r="AU25" i="7"/>
  <c r="AE25" i="7"/>
  <c r="O25" i="7"/>
  <c r="DF25" i="7"/>
  <c r="CP25" i="7"/>
  <c r="BZ25" i="7"/>
  <c r="BJ25" i="7"/>
  <c r="AT25" i="7"/>
  <c r="AD25" i="7"/>
  <c r="N25" i="7"/>
  <c r="BE25" i="7"/>
  <c r="Y25" i="7"/>
  <c r="BA25" i="7"/>
  <c r="CS25" i="7"/>
  <c r="AG25" i="7"/>
  <c r="BY25" i="7"/>
  <c r="M25" i="7"/>
  <c r="CR25" i="7"/>
  <c r="CB25" i="7"/>
  <c r="BL25" i="7"/>
  <c r="AV25" i="7"/>
  <c r="AF25" i="7"/>
  <c r="P25" i="7"/>
  <c r="DC25" i="7"/>
  <c r="CM25" i="7"/>
  <c r="BW25" i="7"/>
  <c r="BG25" i="7"/>
  <c r="AQ25" i="7"/>
  <c r="AA25" i="7"/>
  <c r="K25" i="7"/>
  <c r="DB25" i="7"/>
  <c r="CL25" i="7"/>
  <c r="BV25" i="7"/>
  <c r="BF25" i="7"/>
  <c r="AP25" i="7"/>
  <c r="Z25" i="7"/>
  <c r="J25" i="7"/>
  <c r="DA25" i="7"/>
  <c r="CW25" i="7"/>
  <c r="AK25" i="7"/>
  <c r="CC25" i="7"/>
  <c r="Q25" i="7"/>
  <c r="BI25" i="7"/>
  <c r="DD25" i="7"/>
  <c r="CN25" i="7"/>
  <c r="BX25" i="7"/>
  <c r="BH25" i="7"/>
  <c r="AR25" i="7"/>
  <c r="AB25" i="7"/>
  <c r="L25" i="7"/>
  <c r="CY25" i="7"/>
  <c r="CI25" i="7"/>
  <c r="BS25" i="7"/>
  <c r="BC25" i="7"/>
  <c r="AM25" i="7"/>
  <c r="W25" i="7"/>
  <c r="G25" i="7"/>
  <c r="CX25" i="7"/>
  <c r="CH25" i="7"/>
  <c r="BR25" i="7"/>
  <c r="BB25" i="7"/>
  <c r="AL25" i="7"/>
  <c r="V25" i="7"/>
  <c r="F25" i="7"/>
  <c r="I25" i="7"/>
  <c r="AO25" i="7"/>
  <c r="CG25" i="7"/>
  <c r="U25" i="7"/>
  <c r="BM25" i="7"/>
  <c r="DE25" i="7"/>
  <c r="AS25" i="7"/>
  <c r="CZ25" i="7"/>
  <c r="CJ25" i="7"/>
  <c r="BT25" i="7"/>
  <c r="BD25" i="7"/>
  <c r="AN25" i="7"/>
  <c r="X25" i="7"/>
  <c r="H25" i="7"/>
  <c r="CU25" i="7"/>
  <c r="CE25" i="7"/>
  <c r="BO25" i="7"/>
  <c r="AY25" i="7"/>
  <c r="AI25" i="7"/>
  <c r="S25" i="7"/>
  <c r="C25" i="7"/>
  <c r="CT25" i="7"/>
  <c r="CD25" i="7"/>
  <c r="BN25" i="7"/>
  <c r="AX25" i="7"/>
  <c r="AH25" i="7"/>
  <c r="DG24" i="7"/>
  <c r="AV34" i="6"/>
  <c r="AV35" i="6" s="1"/>
  <c r="AX33" i="6"/>
  <c r="AY1" i="7"/>
  <c r="B26" i="7"/>
  <c r="F26" i="7" s="1"/>
  <c r="A27" i="7"/>
  <c r="AZ7" i="6"/>
  <c r="BA1" i="7" s="1"/>
  <c r="AX8" i="6"/>
  <c r="CC26" i="7" l="1"/>
  <c r="M26" i="7"/>
  <c r="AS26" i="7"/>
  <c r="CA26" i="7"/>
  <c r="Y26" i="7"/>
  <c r="CO26" i="7"/>
  <c r="BA26" i="7"/>
  <c r="DC26" i="7"/>
  <c r="BW26" i="7"/>
  <c r="Q26" i="7"/>
  <c r="CR26" i="7"/>
  <c r="CB26" i="7"/>
  <c r="BL26" i="7"/>
  <c r="AV26" i="7"/>
  <c r="AF26" i="7"/>
  <c r="P26" i="7"/>
  <c r="BO26" i="7"/>
  <c r="AY26" i="7"/>
  <c r="AI26" i="7"/>
  <c r="S26" i="7"/>
  <c r="C26" i="7"/>
  <c r="CT26" i="7"/>
  <c r="CD26" i="7"/>
  <c r="BN26" i="7"/>
  <c r="AX26" i="7"/>
  <c r="AH26" i="7"/>
  <c r="R26" i="7"/>
  <c r="AC26" i="7"/>
  <c r="CS26" i="7"/>
  <c r="CY26" i="7"/>
  <c r="BS26" i="7"/>
  <c r="I26" i="7"/>
  <c r="CG26" i="7"/>
  <c r="AK26" i="7"/>
  <c r="CU26" i="7"/>
  <c r="BM26" i="7"/>
  <c r="DD26" i="7"/>
  <c r="CN26" i="7"/>
  <c r="BX26" i="7"/>
  <c r="BH26" i="7"/>
  <c r="AR26" i="7"/>
  <c r="AB26" i="7"/>
  <c r="L26" i="7"/>
  <c r="BK26" i="7"/>
  <c r="AU26" i="7"/>
  <c r="AE26" i="7"/>
  <c r="O26" i="7"/>
  <c r="DF26" i="7"/>
  <c r="CP26" i="7"/>
  <c r="BZ26" i="7"/>
  <c r="BJ26" i="7"/>
  <c r="AT26" i="7"/>
  <c r="AD26" i="7"/>
  <c r="N26" i="7"/>
  <c r="DA26" i="7"/>
  <c r="BI26" i="7"/>
  <c r="CQ26" i="7"/>
  <c r="BE26" i="7"/>
  <c r="DE26" i="7"/>
  <c r="BY26" i="7"/>
  <c r="U26" i="7"/>
  <c r="CM26" i="7"/>
  <c r="AW26" i="7"/>
  <c r="CZ26" i="7"/>
  <c r="CJ26" i="7"/>
  <c r="BT26" i="7"/>
  <c r="BD26" i="7"/>
  <c r="AN26" i="7"/>
  <c r="X26" i="7"/>
  <c r="H26" i="7"/>
  <c r="BG26" i="7"/>
  <c r="AQ26" i="7"/>
  <c r="AA26" i="7"/>
  <c r="K26" i="7"/>
  <c r="DB26" i="7"/>
  <c r="CL26" i="7"/>
  <c r="BV26" i="7"/>
  <c r="BF26" i="7"/>
  <c r="AP26" i="7"/>
  <c r="Z26" i="7"/>
  <c r="J26" i="7"/>
  <c r="BU26" i="7"/>
  <c r="CK26" i="7"/>
  <c r="CI26" i="7"/>
  <c r="AO26" i="7"/>
  <c r="CW26" i="7"/>
  <c r="BQ26" i="7"/>
  <c r="E26" i="7"/>
  <c r="CE26" i="7"/>
  <c r="AG26" i="7"/>
  <c r="CV26" i="7"/>
  <c r="CF26" i="7"/>
  <c r="BP26" i="7"/>
  <c r="AZ26" i="7"/>
  <c r="AJ26" i="7"/>
  <c r="T26" i="7"/>
  <c r="D26" i="7"/>
  <c r="BC26" i="7"/>
  <c r="AM26" i="7"/>
  <c r="W26" i="7"/>
  <c r="G26" i="7"/>
  <c r="CX26" i="7"/>
  <c r="CH26" i="7"/>
  <c r="BR26" i="7"/>
  <c r="BB26" i="7"/>
  <c r="AL26" i="7"/>
  <c r="V26" i="7"/>
  <c r="DG25" i="7"/>
  <c r="AX34" i="6"/>
  <c r="AX35" i="6" s="1"/>
  <c r="B27" i="7"/>
  <c r="F27" i="7" s="1"/>
  <c r="A28" i="7"/>
  <c r="AZ8" i="6"/>
  <c r="BB7" i="6"/>
  <c r="BC1" i="7" s="1"/>
  <c r="AZ33" i="6"/>
  <c r="E27" i="7" l="1"/>
  <c r="CO27" i="7"/>
  <c r="BA27" i="7"/>
  <c r="AS27" i="7"/>
  <c r="CM27" i="7"/>
  <c r="BG27" i="7"/>
  <c r="AA27" i="7"/>
  <c r="DA27" i="7"/>
  <c r="BU27" i="7"/>
  <c r="AO27" i="7"/>
  <c r="I27" i="7"/>
  <c r="CA27" i="7"/>
  <c r="AU27" i="7"/>
  <c r="O27" i="7"/>
  <c r="CV27" i="7"/>
  <c r="CF27" i="7"/>
  <c r="BP27" i="7"/>
  <c r="AZ27" i="7"/>
  <c r="AJ27" i="7"/>
  <c r="T27" i="7"/>
  <c r="D27" i="7"/>
  <c r="CT27" i="7"/>
  <c r="CD27" i="7"/>
  <c r="BN27" i="7"/>
  <c r="AX27" i="7"/>
  <c r="AH27" i="7"/>
  <c r="R27" i="7"/>
  <c r="CW27" i="7"/>
  <c r="BI27" i="7"/>
  <c r="U27" i="7"/>
  <c r="M27" i="7"/>
  <c r="CE27" i="7"/>
  <c r="AY27" i="7"/>
  <c r="S27" i="7"/>
  <c r="CS27" i="7"/>
  <c r="BM27" i="7"/>
  <c r="AG27" i="7"/>
  <c r="CY27" i="7"/>
  <c r="BS27" i="7"/>
  <c r="AM27" i="7"/>
  <c r="G27" i="7"/>
  <c r="CR27" i="7"/>
  <c r="CB27" i="7"/>
  <c r="BL27" i="7"/>
  <c r="AV27" i="7"/>
  <c r="AF27" i="7"/>
  <c r="P27" i="7"/>
  <c r="DF27" i="7"/>
  <c r="CP27" i="7"/>
  <c r="BZ27" i="7"/>
  <c r="BJ27" i="7"/>
  <c r="AT27" i="7"/>
  <c r="AD27" i="7"/>
  <c r="N27" i="7"/>
  <c r="BQ27" i="7"/>
  <c r="AC27" i="7"/>
  <c r="DE27" i="7"/>
  <c r="DC27" i="7"/>
  <c r="BW27" i="7"/>
  <c r="AQ27" i="7"/>
  <c r="K27" i="7"/>
  <c r="CK27" i="7"/>
  <c r="BE27" i="7"/>
  <c r="Y27" i="7"/>
  <c r="CQ27" i="7"/>
  <c r="BK27" i="7"/>
  <c r="AE27" i="7"/>
  <c r="DD27" i="7"/>
  <c r="CN27" i="7"/>
  <c r="BX27" i="7"/>
  <c r="BH27" i="7"/>
  <c r="AR27" i="7"/>
  <c r="AB27" i="7"/>
  <c r="L27" i="7"/>
  <c r="DB27" i="7"/>
  <c r="CL27" i="7"/>
  <c r="BV27" i="7"/>
  <c r="BF27" i="7"/>
  <c r="AP27" i="7"/>
  <c r="Z27" i="7"/>
  <c r="J27" i="7"/>
  <c r="AK27" i="7"/>
  <c r="CG27" i="7"/>
  <c r="BY27" i="7"/>
  <c r="CU27" i="7"/>
  <c r="BO27" i="7"/>
  <c r="AI27" i="7"/>
  <c r="C27" i="7"/>
  <c r="CC27" i="7"/>
  <c r="AW27" i="7"/>
  <c r="Q27" i="7"/>
  <c r="CI27" i="7"/>
  <c r="BC27" i="7"/>
  <c r="W27" i="7"/>
  <c r="CZ27" i="7"/>
  <c r="CJ27" i="7"/>
  <c r="BT27" i="7"/>
  <c r="BD27" i="7"/>
  <c r="AN27" i="7"/>
  <c r="X27" i="7"/>
  <c r="H27" i="7"/>
  <c r="CX27" i="7"/>
  <c r="CH27" i="7"/>
  <c r="BR27" i="7"/>
  <c r="BB27" i="7"/>
  <c r="AL27" i="7"/>
  <c r="V27" i="7"/>
  <c r="DG26" i="7"/>
  <c r="A29" i="7"/>
  <c r="B28" i="7"/>
  <c r="N28" i="7" s="1"/>
  <c r="BD7" i="6"/>
  <c r="BE1" i="7" s="1"/>
  <c r="BB8" i="6"/>
  <c r="BB33" i="6"/>
  <c r="AZ34" i="6"/>
  <c r="AZ35" i="6" s="1"/>
  <c r="CL28" i="7" l="1"/>
  <c r="DA28" i="7"/>
  <c r="M28" i="7"/>
  <c r="AR28" i="7"/>
  <c r="CS28" i="7"/>
  <c r="DE28" i="7"/>
  <c r="CM28" i="7"/>
  <c r="CN28" i="7"/>
  <c r="AB28" i="7"/>
  <c r="BV28" i="7"/>
  <c r="J28" i="7"/>
  <c r="AE28" i="7"/>
  <c r="DD28" i="7"/>
  <c r="CQ28" i="7"/>
  <c r="BY28" i="7"/>
  <c r="BG28" i="7"/>
  <c r="BX28" i="7"/>
  <c r="L28" i="7"/>
  <c r="BF28" i="7"/>
  <c r="BE28" i="7"/>
  <c r="BK28" i="7"/>
  <c r="AS28" i="7"/>
  <c r="AA28" i="7"/>
  <c r="BH28" i="7"/>
  <c r="DB28" i="7"/>
  <c r="AP28" i="7"/>
  <c r="Z28" i="7"/>
  <c r="CC28" i="7"/>
  <c r="BU28" i="7"/>
  <c r="BM28" i="7"/>
  <c r="CI28" i="7"/>
  <c r="BC28" i="7"/>
  <c r="W28" i="7"/>
  <c r="CW28" i="7"/>
  <c r="BQ28" i="7"/>
  <c r="AK28" i="7"/>
  <c r="E28" i="7"/>
  <c r="CE28" i="7"/>
  <c r="AY28" i="7"/>
  <c r="S28" i="7"/>
  <c r="CZ28" i="7"/>
  <c r="CJ28" i="7"/>
  <c r="BT28" i="7"/>
  <c r="BD28" i="7"/>
  <c r="AN28" i="7"/>
  <c r="X28" i="7"/>
  <c r="H28" i="7"/>
  <c r="CX28" i="7"/>
  <c r="CH28" i="7"/>
  <c r="BR28" i="7"/>
  <c r="BB28" i="7"/>
  <c r="AL28" i="7"/>
  <c r="V28" i="7"/>
  <c r="F28" i="7"/>
  <c r="Y28" i="7"/>
  <c r="AW28" i="7"/>
  <c r="AO28" i="7"/>
  <c r="AG28" i="7"/>
  <c r="CA28" i="7"/>
  <c r="AU28" i="7"/>
  <c r="O28" i="7"/>
  <c r="CO28" i="7"/>
  <c r="BI28" i="7"/>
  <c r="AC28" i="7"/>
  <c r="DC28" i="7"/>
  <c r="BW28" i="7"/>
  <c r="AQ28" i="7"/>
  <c r="K28" i="7"/>
  <c r="CV28" i="7"/>
  <c r="CF28" i="7"/>
  <c r="BP28" i="7"/>
  <c r="AZ28" i="7"/>
  <c r="AJ28" i="7"/>
  <c r="T28" i="7"/>
  <c r="D28" i="7"/>
  <c r="CT28" i="7"/>
  <c r="CD28" i="7"/>
  <c r="BN28" i="7"/>
  <c r="AX28" i="7"/>
  <c r="AH28" i="7"/>
  <c r="R28" i="7"/>
  <c r="CK28" i="7"/>
  <c r="Q28" i="7"/>
  <c r="I28" i="7"/>
  <c r="CY28" i="7"/>
  <c r="BS28" i="7"/>
  <c r="AM28" i="7"/>
  <c r="G28" i="7"/>
  <c r="CG28" i="7"/>
  <c r="BA28" i="7"/>
  <c r="U28" i="7"/>
  <c r="CU28" i="7"/>
  <c r="BO28" i="7"/>
  <c r="AI28" i="7"/>
  <c r="C28" i="7"/>
  <c r="CR28" i="7"/>
  <c r="CB28" i="7"/>
  <c r="BL28" i="7"/>
  <c r="AV28" i="7"/>
  <c r="AF28" i="7"/>
  <c r="P28" i="7"/>
  <c r="DF28" i="7"/>
  <c r="CP28" i="7"/>
  <c r="BZ28" i="7"/>
  <c r="BJ28" i="7"/>
  <c r="AT28" i="7"/>
  <c r="AD28" i="7"/>
  <c r="DG27" i="7"/>
  <c r="B29" i="7"/>
  <c r="F29" i="7" s="1"/>
  <c r="A30" i="7"/>
  <c r="BB34" i="6"/>
  <c r="BB35" i="6" s="1"/>
  <c r="BD8" i="6"/>
  <c r="BF7" i="6"/>
  <c r="BG1" i="7" s="1"/>
  <c r="BD33" i="6"/>
  <c r="AZ29" i="7" l="1"/>
  <c r="AH29" i="7"/>
  <c r="BW29" i="7"/>
  <c r="BY29" i="7"/>
  <c r="CT29" i="7"/>
  <c r="AW29" i="7"/>
  <c r="W29" i="7"/>
  <c r="BU29" i="7"/>
  <c r="CV29" i="7"/>
  <c r="AA29" i="7"/>
  <c r="BG29" i="7"/>
  <c r="CD29" i="7"/>
  <c r="AJ29" i="7"/>
  <c r="R29" i="7"/>
  <c r="CW29" i="7"/>
  <c r="CF29" i="7"/>
  <c r="DC29" i="7"/>
  <c r="AO29" i="7"/>
  <c r="BN29" i="7"/>
  <c r="T29" i="7"/>
  <c r="DE29" i="7"/>
  <c r="AC29" i="7"/>
  <c r="BP29" i="7"/>
  <c r="CM29" i="7"/>
  <c r="I29" i="7"/>
  <c r="AX29" i="7"/>
  <c r="D29" i="7"/>
  <c r="AR29" i="7"/>
  <c r="BI29" i="7"/>
  <c r="BE29" i="7"/>
  <c r="CG29" i="7"/>
  <c r="CS29" i="7"/>
  <c r="U29" i="7"/>
  <c r="CR29" i="7"/>
  <c r="CB29" i="7"/>
  <c r="BL29" i="7"/>
  <c r="AV29" i="7"/>
  <c r="S29" i="7"/>
  <c r="CY29" i="7"/>
  <c r="CI29" i="7"/>
  <c r="BS29" i="7"/>
  <c r="BC29" i="7"/>
  <c r="AG29" i="7"/>
  <c r="DF29" i="7"/>
  <c r="CP29" i="7"/>
  <c r="BZ29" i="7"/>
  <c r="BJ29" i="7"/>
  <c r="AS29" i="7"/>
  <c r="O29" i="7"/>
  <c r="AF29" i="7"/>
  <c r="P29" i="7"/>
  <c r="AT29" i="7"/>
  <c r="AD29" i="7"/>
  <c r="N29" i="7"/>
  <c r="CO29" i="7"/>
  <c r="DA29" i="7"/>
  <c r="AK29" i="7"/>
  <c r="BQ29" i="7"/>
  <c r="CC29" i="7"/>
  <c r="DD29" i="7"/>
  <c r="CN29" i="7"/>
  <c r="BX29" i="7"/>
  <c r="BH29" i="7"/>
  <c r="AQ29" i="7"/>
  <c r="K29" i="7"/>
  <c r="CU29" i="7"/>
  <c r="CE29" i="7"/>
  <c r="BO29" i="7"/>
  <c r="AY29" i="7"/>
  <c r="Y29" i="7"/>
  <c r="DB29" i="7"/>
  <c r="CL29" i="7"/>
  <c r="BV29" i="7"/>
  <c r="BF29" i="7"/>
  <c r="AM29" i="7"/>
  <c r="G29" i="7"/>
  <c r="AB29" i="7"/>
  <c r="L29" i="7"/>
  <c r="AP29" i="7"/>
  <c r="Z29" i="7"/>
  <c r="J29" i="7"/>
  <c r="M29" i="7"/>
  <c r="CK29" i="7"/>
  <c r="E29" i="7"/>
  <c r="BA29" i="7"/>
  <c r="BM29" i="7"/>
  <c r="CZ29" i="7"/>
  <c r="CJ29" i="7"/>
  <c r="BT29" i="7"/>
  <c r="BD29" i="7"/>
  <c r="AI29" i="7"/>
  <c r="C29" i="7"/>
  <c r="CQ29" i="7"/>
  <c r="CA29" i="7"/>
  <c r="BK29" i="7"/>
  <c r="AU29" i="7"/>
  <c r="Q29" i="7"/>
  <c r="CX29" i="7"/>
  <c r="CH29" i="7"/>
  <c r="BR29" i="7"/>
  <c r="BB29" i="7"/>
  <c r="AE29" i="7"/>
  <c r="AN29" i="7"/>
  <c r="X29" i="7"/>
  <c r="H29" i="7"/>
  <c r="AL29" i="7"/>
  <c r="V29" i="7"/>
  <c r="DG28" i="7"/>
  <c r="B30" i="7"/>
  <c r="F30" i="7" s="1"/>
  <c r="A31" i="7"/>
  <c r="BF8" i="6"/>
  <c r="BH7" i="6"/>
  <c r="BI1" i="7" s="1"/>
  <c r="BF33" i="6"/>
  <c r="BD34" i="6"/>
  <c r="BD35" i="6" s="1"/>
  <c r="M30" i="7" l="1"/>
  <c r="AN30" i="7"/>
  <c r="CE30" i="7"/>
  <c r="S30" i="7"/>
  <c r="BN30" i="7"/>
  <c r="BM30" i="7"/>
  <c r="BE30" i="7"/>
  <c r="CJ30" i="7"/>
  <c r="X30" i="7"/>
  <c r="BO30" i="7"/>
  <c r="C30" i="7"/>
  <c r="AX30" i="7"/>
  <c r="CZ30" i="7"/>
  <c r="CC30" i="7"/>
  <c r="CW30" i="7"/>
  <c r="BT30" i="7"/>
  <c r="H30" i="7"/>
  <c r="AY30" i="7"/>
  <c r="CT30" i="7"/>
  <c r="AH30" i="7"/>
  <c r="BY30" i="7"/>
  <c r="AK30" i="7"/>
  <c r="BD30" i="7"/>
  <c r="CU30" i="7"/>
  <c r="AI30" i="7"/>
  <c r="CD30" i="7"/>
  <c r="R30" i="7"/>
  <c r="AW30" i="7"/>
  <c r="Q30" i="7"/>
  <c r="BI30" i="7"/>
  <c r="DA30" i="7"/>
  <c r="AO30" i="7"/>
  <c r="CG30" i="7"/>
  <c r="U30" i="7"/>
  <c r="CV30" i="7"/>
  <c r="CF30" i="7"/>
  <c r="BP30" i="7"/>
  <c r="AZ30" i="7"/>
  <c r="AJ30" i="7"/>
  <c r="T30" i="7"/>
  <c r="D30" i="7"/>
  <c r="CQ30" i="7"/>
  <c r="CA30" i="7"/>
  <c r="BK30" i="7"/>
  <c r="AU30" i="7"/>
  <c r="AE30" i="7"/>
  <c r="O30" i="7"/>
  <c r="DF30" i="7"/>
  <c r="CP30" i="7"/>
  <c r="BZ30" i="7"/>
  <c r="BJ30" i="7"/>
  <c r="AT30" i="7"/>
  <c r="AD30" i="7"/>
  <c r="N30" i="7"/>
  <c r="CS30" i="7"/>
  <c r="DE30" i="7"/>
  <c r="AS30" i="7"/>
  <c r="CK30" i="7"/>
  <c r="Y30" i="7"/>
  <c r="BQ30" i="7"/>
  <c r="E30" i="7"/>
  <c r="CR30" i="7"/>
  <c r="CB30" i="7"/>
  <c r="BL30" i="7"/>
  <c r="AV30" i="7"/>
  <c r="AF30" i="7"/>
  <c r="P30" i="7"/>
  <c r="DC30" i="7"/>
  <c r="CM30" i="7"/>
  <c r="BW30" i="7"/>
  <c r="BG30" i="7"/>
  <c r="AQ30" i="7"/>
  <c r="AA30" i="7"/>
  <c r="K30" i="7"/>
  <c r="DB30" i="7"/>
  <c r="CL30" i="7"/>
  <c r="BV30" i="7"/>
  <c r="BF30" i="7"/>
  <c r="AP30" i="7"/>
  <c r="Z30" i="7"/>
  <c r="J30" i="7"/>
  <c r="AG30" i="7"/>
  <c r="CO30" i="7"/>
  <c r="AC30" i="7"/>
  <c r="BU30" i="7"/>
  <c r="I30" i="7"/>
  <c r="BA30" i="7"/>
  <c r="DD30" i="7"/>
  <c r="CN30" i="7"/>
  <c r="BX30" i="7"/>
  <c r="BH30" i="7"/>
  <c r="AR30" i="7"/>
  <c r="AB30" i="7"/>
  <c r="L30" i="7"/>
  <c r="CY30" i="7"/>
  <c r="CI30" i="7"/>
  <c r="BS30" i="7"/>
  <c r="BC30" i="7"/>
  <c r="AM30" i="7"/>
  <c r="W30" i="7"/>
  <c r="G30" i="7"/>
  <c r="CX30" i="7"/>
  <c r="CH30" i="7"/>
  <c r="BR30" i="7"/>
  <c r="BB30" i="7"/>
  <c r="AL30" i="7"/>
  <c r="V30" i="7"/>
  <c r="DG29" i="7"/>
  <c r="A32" i="7"/>
  <c r="B31" i="7"/>
  <c r="F31" i="7" s="1"/>
  <c r="BJ7" i="6"/>
  <c r="BK1" i="7" s="1"/>
  <c r="BH8" i="6"/>
  <c r="BH33" i="6"/>
  <c r="BF34" i="6"/>
  <c r="BF35" i="6" s="1"/>
  <c r="AO31" i="7" l="1"/>
  <c r="CU31" i="7"/>
  <c r="CD31" i="7"/>
  <c r="Q31" i="7"/>
  <c r="CZ31" i="7"/>
  <c r="AN31" i="7"/>
  <c r="CE31" i="7"/>
  <c r="S31" i="7"/>
  <c r="BN31" i="7"/>
  <c r="CC31" i="7"/>
  <c r="BD31" i="7"/>
  <c r="AI31" i="7"/>
  <c r="R31" i="7"/>
  <c r="CG31" i="7"/>
  <c r="BI31" i="7"/>
  <c r="CJ31" i="7"/>
  <c r="X31" i="7"/>
  <c r="BO31" i="7"/>
  <c r="C31" i="7"/>
  <c r="AX31" i="7"/>
  <c r="BA31" i="7"/>
  <c r="DA31" i="7"/>
  <c r="BT31" i="7"/>
  <c r="H31" i="7"/>
  <c r="AY31" i="7"/>
  <c r="CT31" i="7"/>
  <c r="AH31" i="7"/>
  <c r="U31" i="7"/>
  <c r="CW31" i="7"/>
  <c r="BM31" i="7"/>
  <c r="DE31" i="7"/>
  <c r="AS31" i="7"/>
  <c r="CK31" i="7"/>
  <c r="Y31" i="7"/>
  <c r="CV31" i="7"/>
  <c r="CF31" i="7"/>
  <c r="BP31" i="7"/>
  <c r="AZ31" i="7"/>
  <c r="AJ31" i="7"/>
  <c r="T31" i="7"/>
  <c r="D31" i="7"/>
  <c r="CQ31" i="7"/>
  <c r="CA31" i="7"/>
  <c r="BK31" i="7"/>
  <c r="AU31" i="7"/>
  <c r="AE31" i="7"/>
  <c r="O31" i="7"/>
  <c r="DF31" i="7"/>
  <c r="CP31" i="7"/>
  <c r="BZ31" i="7"/>
  <c r="BJ31" i="7"/>
  <c r="AT31" i="7"/>
  <c r="AD31" i="7"/>
  <c r="N31" i="7"/>
  <c r="BQ31" i="7"/>
  <c r="AK31" i="7"/>
  <c r="AW31" i="7"/>
  <c r="CO31" i="7"/>
  <c r="AC31" i="7"/>
  <c r="BU31" i="7"/>
  <c r="I31" i="7"/>
  <c r="CR31" i="7"/>
  <c r="CB31" i="7"/>
  <c r="BL31" i="7"/>
  <c r="AV31" i="7"/>
  <c r="AF31" i="7"/>
  <c r="P31" i="7"/>
  <c r="DC31" i="7"/>
  <c r="CM31" i="7"/>
  <c r="BW31" i="7"/>
  <c r="BG31" i="7"/>
  <c r="AQ31" i="7"/>
  <c r="AA31" i="7"/>
  <c r="K31" i="7"/>
  <c r="DB31" i="7"/>
  <c r="CL31" i="7"/>
  <c r="BV31" i="7"/>
  <c r="BF31" i="7"/>
  <c r="AP31" i="7"/>
  <c r="Z31" i="7"/>
  <c r="J31" i="7"/>
  <c r="E31" i="7"/>
  <c r="CS31" i="7"/>
  <c r="AG31" i="7"/>
  <c r="BY31" i="7"/>
  <c r="M31" i="7"/>
  <c r="BE31" i="7"/>
  <c r="DD31" i="7"/>
  <c r="CN31" i="7"/>
  <c r="BX31" i="7"/>
  <c r="BH31" i="7"/>
  <c r="AR31" i="7"/>
  <c r="AB31" i="7"/>
  <c r="L31" i="7"/>
  <c r="CY31" i="7"/>
  <c r="CI31" i="7"/>
  <c r="BS31" i="7"/>
  <c r="BC31" i="7"/>
  <c r="AM31" i="7"/>
  <c r="W31" i="7"/>
  <c r="G31" i="7"/>
  <c r="CX31" i="7"/>
  <c r="CH31" i="7"/>
  <c r="BR31" i="7"/>
  <c r="BB31" i="7"/>
  <c r="AL31" i="7"/>
  <c r="V31" i="7"/>
  <c r="DG30" i="7"/>
  <c r="A33" i="7"/>
  <c r="B32" i="7"/>
  <c r="J32" i="7" s="1"/>
  <c r="BH34" i="6"/>
  <c r="BH35" i="6" s="1"/>
  <c r="BL7" i="6"/>
  <c r="BM1" i="7" s="1"/>
  <c r="BJ8" i="6"/>
  <c r="BJ33" i="6"/>
  <c r="BI32" i="7" l="1"/>
  <c r="CY32" i="7"/>
  <c r="CH32" i="7"/>
  <c r="AK32" i="7"/>
  <c r="DD32" i="7"/>
  <c r="AR32" i="7"/>
  <c r="CI32" i="7"/>
  <c r="W32" i="7"/>
  <c r="BR32" i="7"/>
  <c r="F32" i="7"/>
  <c r="CW32" i="7"/>
  <c r="BH32" i="7"/>
  <c r="AM32" i="7"/>
  <c r="V32" i="7"/>
  <c r="CC32" i="7"/>
  <c r="CN32" i="7"/>
  <c r="AB32" i="7"/>
  <c r="BS32" i="7"/>
  <c r="G32" i="7"/>
  <c r="BB32" i="7"/>
  <c r="Y32" i="7"/>
  <c r="Q32" i="7"/>
  <c r="BX32" i="7"/>
  <c r="L32" i="7"/>
  <c r="BC32" i="7"/>
  <c r="CX32" i="7"/>
  <c r="AL32" i="7"/>
  <c r="BU32" i="7"/>
  <c r="U32" i="7"/>
  <c r="DE32" i="7"/>
  <c r="CZ32" i="7"/>
  <c r="BD32" i="7"/>
  <c r="AN32" i="7"/>
  <c r="X32" i="7"/>
  <c r="CU32" i="7"/>
  <c r="CE32" i="7"/>
  <c r="BO32" i="7"/>
  <c r="AY32" i="7"/>
  <c r="AI32" i="7"/>
  <c r="S32" i="7"/>
  <c r="C32" i="7"/>
  <c r="CT32" i="7"/>
  <c r="CD32" i="7"/>
  <c r="BN32" i="7"/>
  <c r="AX32" i="7"/>
  <c r="AH32" i="7"/>
  <c r="R32" i="7"/>
  <c r="I32" i="7"/>
  <c r="E32" i="7"/>
  <c r="CV32" i="7"/>
  <c r="DA32" i="7"/>
  <c r="CG32" i="7"/>
  <c r="BM32" i="7"/>
  <c r="AS32" i="7"/>
  <c r="CJ32" i="7"/>
  <c r="BT32" i="7"/>
  <c r="H32" i="7"/>
  <c r="AO32" i="7"/>
  <c r="BQ32" i="7"/>
  <c r="AW32" i="7"/>
  <c r="CO32" i="7"/>
  <c r="AC32" i="7"/>
  <c r="CF32" i="7"/>
  <c r="BP32" i="7"/>
  <c r="AZ32" i="7"/>
  <c r="AJ32" i="7"/>
  <c r="T32" i="7"/>
  <c r="D32" i="7"/>
  <c r="CQ32" i="7"/>
  <c r="CA32" i="7"/>
  <c r="BK32" i="7"/>
  <c r="AU32" i="7"/>
  <c r="AE32" i="7"/>
  <c r="O32" i="7"/>
  <c r="DF32" i="7"/>
  <c r="CP32" i="7"/>
  <c r="BZ32" i="7"/>
  <c r="BJ32" i="7"/>
  <c r="AT32" i="7"/>
  <c r="AD32" i="7"/>
  <c r="N32" i="7"/>
  <c r="CK32" i="7"/>
  <c r="BE32" i="7"/>
  <c r="BA32" i="7"/>
  <c r="CS32" i="7"/>
  <c r="AG32" i="7"/>
  <c r="BY32" i="7"/>
  <c r="M32" i="7"/>
  <c r="CR32" i="7"/>
  <c r="CB32" i="7"/>
  <c r="BL32" i="7"/>
  <c r="AV32" i="7"/>
  <c r="AF32" i="7"/>
  <c r="P32" i="7"/>
  <c r="DC32" i="7"/>
  <c r="CM32" i="7"/>
  <c r="BW32" i="7"/>
  <c r="BG32" i="7"/>
  <c r="AQ32" i="7"/>
  <c r="AA32" i="7"/>
  <c r="K32" i="7"/>
  <c r="DB32" i="7"/>
  <c r="CL32" i="7"/>
  <c r="BV32" i="7"/>
  <c r="BF32" i="7"/>
  <c r="AP32" i="7"/>
  <c r="Z32" i="7"/>
  <c r="DG31" i="7"/>
  <c r="B33" i="7"/>
  <c r="N33" i="7" s="1"/>
  <c r="A34" i="7"/>
  <c r="BJ34" i="6"/>
  <c r="BJ35" i="6" s="1"/>
  <c r="BN7" i="6"/>
  <c r="BO1" i="7" s="1"/>
  <c r="BL8" i="6"/>
  <c r="BL33" i="6"/>
  <c r="AS33" i="7" l="1"/>
  <c r="CB33" i="7"/>
  <c r="BG33" i="7"/>
  <c r="DB33" i="7"/>
  <c r="AP33" i="7"/>
  <c r="M33" i="7"/>
  <c r="CC33" i="7"/>
  <c r="BL33" i="7"/>
  <c r="DC33" i="7"/>
  <c r="AQ33" i="7"/>
  <c r="CL33" i="7"/>
  <c r="Z33" i="7"/>
  <c r="AK33" i="7"/>
  <c r="P33" i="7"/>
  <c r="BE33" i="7"/>
  <c r="Q33" i="7"/>
  <c r="AV33" i="7"/>
  <c r="CM33" i="7"/>
  <c r="AA33" i="7"/>
  <c r="BV33" i="7"/>
  <c r="J33" i="7"/>
  <c r="CW33" i="7"/>
  <c r="CR33" i="7"/>
  <c r="AF33" i="7"/>
  <c r="BW33" i="7"/>
  <c r="K33" i="7"/>
  <c r="BF33" i="7"/>
  <c r="CO33" i="7"/>
  <c r="DA33" i="7"/>
  <c r="AO33" i="7"/>
  <c r="CG33" i="7"/>
  <c r="U33" i="7"/>
  <c r="BM33" i="7"/>
  <c r="DD33" i="7"/>
  <c r="CN33" i="7"/>
  <c r="BX33" i="7"/>
  <c r="BH33" i="7"/>
  <c r="AR33" i="7"/>
  <c r="AB33" i="7"/>
  <c r="L33" i="7"/>
  <c r="CY33" i="7"/>
  <c r="CI33" i="7"/>
  <c r="BS33" i="7"/>
  <c r="BC33" i="7"/>
  <c r="AM33" i="7"/>
  <c r="W33" i="7"/>
  <c r="G33" i="7"/>
  <c r="CX33" i="7"/>
  <c r="CH33" i="7"/>
  <c r="BR33" i="7"/>
  <c r="BB33" i="7"/>
  <c r="AL33" i="7"/>
  <c r="V33" i="7"/>
  <c r="F33" i="7"/>
  <c r="BI33" i="7"/>
  <c r="AC33" i="7"/>
  <c r="CK33" i="7"/>
  <c r="Y33" i="7"/>
  <c r="BQ33" i="7"/>
  <c r="E33" i="7"/>
  <c r="AW33" i="7"/>
  <c r="CZ33" i="7"/>
  <c r="CJ33" i="7"/>
  <c r="BT33" i="7"/>
  <c r="BD33" i="7"/>
  <c r="AN33" i="7"/>
  <c r="X33" i="7"/>
  <c r="H33" i="7"/>
  <c r="CU33" i="7"/>
  <c r="CE33" i="7"/>
  <c r="BO33" i="7"/>
  <c r="AY33" i="7"/>
  <c r="AI33" i="7"/>
  <c r="S33" i="7"/>
  <c r="C33" i="7"/>
  <c r="CT33" i="7"/>
  <c r="CD33" i="7"/>
  <c r="BN33" i="7"/>
  <c r="AX33" i="7"/>
  <c r="AH33" i="7"/>
  <c r="R33" i="7"/>
  <c r="DE33" i="7"/>
  <c r="BY33" i="7"/>
  <c r="BU33" i="7"/>
  <c r="I33" i="7"/>
  <c r="BA33" i="7"/>
  <c r="CS33" i="7"/>
  <c r="AG33" i="7"/>
  <c r="CV33" i="7"/>
  <c r="CF33" i="7"/>
  <c r="BP33" i="7"/>
  <c r="AZ33" i="7"/>
  <c r="AJ33" i="7"/>
  <c r="T33" i="7"/>
  <c r="D33" i="7"/>
  <c r="CQ33" i="7"/>
  <c r="CA33" i="7"/>
  <c r="BK33" i="7"/>
  <c r="AU33" i="7"/>
  <c r="AE33" i="7"/>
  <c r="O33" i="7"/>
  <c r="DF33" i="7"/>
  <c r="CP33" i="7"/>
  <c r="BZ33" i="7"/>
  <c r="BJ33" i="7"/>
  <c r="AT33" i="7"/>
  <c r="AD33" i="7"/>
  <c r="DG32" i="7"/>
  <c r="A35" i="7"/>
  <c r="B34" i="7"/>
  <c r="F34" i="7" s="1"/>
  <c r="BL34" i="6"/>
  <c r="BL35" i="6" s="1"/>
  <c r="BP7" i="6"/>
  <c r="BQ1" i="7" s="1"/>
  <c r="BN8" i="6"/>
  <c r="BN33" i="6"/>
  <c r="CC34" i="7" l="1"/>
  <c r="CS34" i="7"/>
  <c r="BY34" i="7"/>
  <c r="M34" i="7"/>
  <c r="BE34" i="7"/>
  <c r="CW34" i="7"/>
  <c r="AK34" i="7"/>
  <c r="CZ34" i="7"/>
  <c r="CJ34" i="7"/>
  <c r="BT34" i="7"/>
  <c r="BD34" i="7"/>
  <c r="AN34" i="7"/>
  <c r="X34" i="7"/>
  <c r="H34" i="7"/>
  <c r="CU34" i="7"/>
  <c r="CE34" i="7"/>
  <c r="BO34" i="7"/>
  <c r="AY34" i="7"/>
  <c r="AI34" i="7"/>
  <c r="S34" i="7"/>
  <c r="C34" i="7"/>
  <c r="CT34" i="7"/>
  <c r="CD34" i="7"/>
  <c r="BN34" i="7"/>
  <c r="AX34" i="7"/>
  <c r="AH34" i="7"/>
  <c r="R34" i="7"/>
  <c r="Q34" i="7"/>
  <c r="AG34" i="7"/>
  <c r="BI34" i="7"/>
  <c r="DA34" i="7"/>
  <c r="AO34" i="7"/>
  <c r="CG34" i="7"/>
  <c r="U34" i="7"/>
  <c r="CV34" i="7"/>
  <c r="CF34" i="7"/>
  <c r="BP34" i="7"/>
  <c r="AZ34" i="7"/>
  <c r="AJ34" i="7"/>
  <c r="T34" i="7"/>
  <c r="D34" i="7"/>
  <c r="CQ34" i="7"/>
  <c r="CA34" i="7"/>
  <c r="BK34" i="7"/>
  <c r="AU34" i="7"/>
  <c r="AE34" i="7"/>
  <c r="O34" i="7"/>
  <c r="DF34" i="7"/>
  <c r="CP34" i="7"/>
  <c r="BZ34" i="7"/>
  <c r="BJ34" i="7"/>
  <c r="AT34" i="7"/>
  <c r="AD34" i="7"/>
  <c r="N34" i="7"/>
  <c r="BM34" i="7"/>
  <c r="DE34" i="7"/>
  <c r="AS34" i="7"/>
  <c r="CK34" i="7"/>
  <c r="Y34" i="7"/>
  <c r="BQ34" i="7"/>
  <c r="E34" i="7"/>
  <c r="CR34" i="7"/>
  <c r="CB34" i="7"/>
  <c r="BL34" i="7"/>
  <c r="AV34" i="7"/>
  <c r="AF34" i="7"/>
  <c r="P34" i="7"/>
  <c r="DC34" i="7"/>
  <c r="CM34" i="7"/>
  <c r="BW34" i="7"/>
  <c r="BG34" i="7"/>
  <c r="AQ34" i="7"/>
  <c r="AA34" i="7"/>
  <c r="K34" i="7"/>
  <c r="DB34" i="7"/>
  <c r="CL34" i="7"/>
  <c r="BV34" i="7"/>
  <c r="BF34" i="7"/>
  <c r="AP34" i="7"/>
  <c r="Z34" i="7"/>
  <c r="J34" i="7"/>
  <c r="AW34" i="7"/>
  <c r="CO34" i="7"/>
  <c r="AC34" i="7"/>
  <c r="BU34" i="7"/>
  <c r="I34" i="7"/>
  <c r="BA34" i="7"/>
  <c r="DD34" i="7"/>
  <c r="CN34" i="7"/>
  <c r="BX34" i="7"/>
  <c r="BH34" i="7"/>
  <c r="AR34" i="7"/>
  <c r="AB34" i="7"/>
  <c r="L34" i="7"/>
  <c r="CY34" i="7"/>
  <c r="CI34" i="7"/>
  <c r="BS34" i="7"/>
  <c r="BC34" i="7"/>
  <c r="AM34" i="7"/>
  <c r="W34" i="7"/>
  <c r="G34" i="7"/>
  <c r="CX34" i="7"/>
  <c r="CH34" i="7"/>
  <c r="BR34" i="7"/>
  <c r="BB34" i="7"/>
  <c r="AL34" i="7"/>
  <c r="V34" i="7"/>
  <c r="DG33" i="7"/>
  <c r="A36" i="7"/>
  <c r="B35" i="7"/>
  <c r="R35" i="7" s="1"/>
  <c r="BN34" i="6"/>
  <c r="BN35" i="6" s="1"/>
  <c r="BP8" i="6"/>
  <c r="BR7" i="6"/>
  <c r="BS1" i="7" s="1"/>
  <c r="BP33" i="6"/>
  <c r="CW35" i="7" l="1"/>
  <c r="AK35" i="7"/>
  <c r="E35" i="7"/>
  <c r="BM35" i="7"/>
  <c r="DE35" i="7"/>
  <c r="AS35" i="7"/>
  <c r="CK35" i="7"/>
  <c r="Y35" i="7"/>
  <c r="CV35" i="7"/>
  <c r="CF35" i="7"/>
  <c r="BP35" i="7"/>
  <c r="AZ35" i="7"/>
  <c r="AJ35" i="7"/>
  <c r="T35" i="7"/>
  <c r="D35" i="7"/>
  <c r="CQ35" i="7"/>
  <c r="CA35" i="7"/>
  <c r="BK35" i="7"/>
  <c r="AU35" i="7"/>
  <c r="AE35" i="7"/>
  <c r="O35" i="7"/>
  <c r="DF35" i="7"/>
  <c r="CP35" i="7"/>
  <c r="BZ35" i="7"/>
  <c r="BJ35" i="7"/>
  <c r="AT35" i="7"/>
  <c r="AD35" i="7"/>
  <c r="N35" i="7"/>
  <c r="CG35" i="7"/>
  <c r="BA35" i="7"/>
  <c r="AW35" i="7"/>
  <c r="CO35" i="7"/>
  <c r="AC35" i="7"/>
  <c r="BU35" i="7"/>
  <c r="I35" i="7"/>
  <c r="CR35" i="7"/>
  <c r="CB35" i="7"/>
  <c r="BL35" i="7"/>
  <c r="AV35" i="7"/>
  <c r="AF35" i="7"/>
  <c r="P35" i="7"/>
  <c r="DC35" i="7"/>
  <c r="CM35" i="7"/>
  <c r="BW35" i="7"/>
  <c r="BG35" i="7"/>
  <c r="AQ35" i="7"/>
  <c r="AA35" i="7"/>
  <c r="K35" i="7"/>
  <c r="DB35" i="7"/>
  <c r="CL35" i="7"/>
  <c r="BV35" i="7"/>
  <c r="BF35" i="7"/>
  <c r="AP35" i="7"/>
  <c r="Z35" i="7"/>
  <c r="J35" i="7"/>
  <c r="U35" i="7"/>
  <c r="CS35" i="7"/>
  <c r="AG35" i="7"/>
  <c r="BY35" i="7"/>
  <c r="M35" i="7"/>
  <c r="BE35" i="7"/>
  <c r="DD35" i="7"/>
  <c r="CN35" i="7"/>
  <c r="BX35" i="7"/>
  <c r="BH35" i="7"/>
  <c r="AR35" i="7"/>
  <c r="AB35" i="7"/>
  <c r="L35" i="7"/>
  <c r="CY35" i="7"/>
  <c r="CI35" i="7"/>
  <c r="BS35" i="7"/>
  <c r="BC35" i="7"/>
  <c r="AM35" i="7"/>
  <c r="W35" i="7"/>
  <c r="G35" i="7"/>
  <c r="CX35" i="7"/>
  <c r="CH35" i="7"/>
  <c r="BR35" i="7"/>
  <c r="BB35" i="7"/>
  <c r="AL35" i="7"/>
  <c r="V35" i="7"/>
  <c r="F35" i="7"/>
  <c r="BQ35" i="7"/>
  <c r="CC35" i="7"/>
  <c r="Q35" i="7"/>
  <c r="BI35" i="7"/>
  <c r="DA35" i="7"/>
  <c r="AO35" i="7"/>
  <c r="CZ35" i="7"/>
  <c r="CJ35" i="7"/>
  <c r="BT35" i="7"/>
  <c r="BD35" i="7"/>
  <c r="AN35" i="7"/>
  <c r="X35" i="7"/>
  <c r="H35" i="7"/>
  <c r="CU35" i="7"/>
  <c r="CE35" i="7"/>
  <c r="BO35" i="7"/>
  <c r="AY35" i="7"/>
  <c r="AI35" i="7"/>
  <c r="S35" i="7"/>
  <c r="C35" i="7"/>
  <c r="CT35" i="7"/>
  <c r="CD35" i="7"/>
  <c r="BN35" i="7"/>
  <c r="AX35" i="7"/>
  <c r="AH35" i="7"/>
  <c r="DG34" i="7"/>
  <c r="A37" i="7"/>
  <c r="B36" i="7"/>
  <c r="N36" i="7" s="1"/>
  <c r="BT7" i="6"/>
  <c r="BU1" i="7" s="1"/>
  <c r="BR8" i="6"/>
  <c r="BR33" i="6"/>
  <c r="BP34" i="6"/>
  <c r="BP35" i="6" s="1"/>
  <c r="AO36" i="7" l="1"/>
  <c r="I36" i="7"/>
  <c r="BA36" i="7"/>
  <c r="CS36" i="7"/>
  <c r="AG36" i="7"/>
  <c r="BY36" i="7"/>
  <c r="M36" i="7"/>
  <c r="CR36" i="7"/>
  <c r="CB36" i="7"/>
  <c r="BL36" i="7"/>
  <c r="AV36" i="7"/>
  <c r="AF36" i="7"/>
  <c r="P36" i="7"/>
  <c r="DC36" i="7"/>
  <c r="CM36" i="7"/>
  <c r="BW36" i="7"/>
  <c r="BG36" i="7"/>
  <c r="AQ36" i="7"/>
  <c r="AA36" i="7"/>
  <c r="K36" i="7"/>
  <c r="DB36" i="7"/>
  <c r="CL36" i="7"/>
  <c r="BV36" i="7"/>
  <c r="BF36" i="7"/>
  <c r="AP36" i="7"/>
  <c r="Z36" i="7"/>
  <c r="J36" i="7"/>
  <c r="CK36" i="7"/>
  <c r="CW36" i="7"/>
  <c r="AK36" i="7"/>
  <c r="CC36" i="7"/>
  <c r="Q36" i="7"/>
  <c r="BI36" i="7"/>
  <c r="DD36" i="7"/>
  <c r="CN36" i="7"/>
  <c r="BX36" i="7"/>
  <c r="BH36" i="7"/>
  <c r="AR36" i="7"/>
  <c r="AB36" i="7"/>
  <c r="L36" i="7"/>
  <c r="CY36" i="7"/>
  <c r="CI36" i="7"/>
  <c r="BS36" i="7"/>
  <c r="BC36" i="7"/>
  <c r="AM36" i="7"/>
  <c r="W36" i="7"/>
  <c r="G36" i="7"/>
  <c r="CX36" i="7"/>
  <c r="CH36" i="7"/>
  <c r="BR36" i="7"/>
  <c r="BB36" i="7"/>
  <c r="AL36" i="7"/>
  <c r="V36" i="7"/>
  <c r="F36" i="7"/>
  <c r="BE36" i="7"/>
  <c r="Y36" i="7"/>
  <c r="CG36" i="7"/>
  <c r="U36" i="7"/>
  <c r="BM36" i="7"/>
  <c r="DE36" i="7"/>
  <c r="AS36" i="7"/>
  <c r="CZ36" i="7"/>
  <c r="CJ36" i="7"/>
  <c r="BT36" i="7"/>
  <c r="BD36" i="7"/>
  <c r="AN36" i="7"/>
  <c r="X36" i="7"/>
  <c r="H36" i="7"/>
  <c r="CU36" i="7"/>
  <c r="CE36" i="7"/>
  <c r="BO36" i="7"/>
  <c r="AY36" i="7"/>
  <c r="AI36" i="7"/>
  <c r="S36" i="7"/>
  <c r="C36" i="7"/>
  <c r="CT36" i="7"/>
  <c r="CD36" i="7"/>
  <c r="BN36" i="7"/>
  <c r="AX36" i="7"/>
  <c r="AH36" i="7"/>
  <c r="R36" i="7"/>
  <c r="DA36" i="7"/>
  <c r="BU36" i="7"/>
  <c r="BQ36" i="7"/>
  <c r="E36" i="7"/>
  <c r="AW36" i="7"/>
  <c r="CO36" i="7"/>
  <c r="AC36" i="7"/>
  <c r="CV36" i="7"/>
  <c r="CF36" i="7"/>
  <c r="BP36" i="7"/>
  <c r="AZ36" i="7"/>
  <c r="AJ36" i="7"/>
  <c r="T36" i="7"/>
  <c r="D36" i="7"/>
  <c r="CQ36" i="7"/>
  <c r="CA36" i="7"/>
  <c r="BK36" i="7"/>
  <c r="AU36" i="7"/>
  <c r="AE36" i="7"/>
  <c r="O36" i="7"/>
  <c r="DF36" i="7"/>
  <c r="CP36" i="7"/>
  <c r="BZ36" i="7"/>
  <c r="BJ36" i="7"/>
  <c r="AT36" i="7"/>
  <c r="AD36" i="7"/>
  <c r="DG35" i="7"/>
  <c r="B37" i="7"/>
  <c r="J37" i="7" s="1"/>
  <c r="A38" i="7"/>
  <c r="BR34" i="6"/>
  <c r="BR35" i="6" s="1"/>
  <c r="BV7" i="6"/>
  <c r="BW1" i="7" s="1"/>
  <c r="BT8" i="6"/>
  <c r="BT33" i="6"/>
  <c r="BI37" i="7" l="1"/>
  <c r="AC37" i="7"/>
  <c r="CH37" i="7"/>
  <c r="Y37" i="7"/>
  <c r="CO37" i="7"/>
  <c r="AK37" i="7"/>
  <c r="CT37" i="7"/>
  <c r="AW37" i="7"/>
  <c r="CZ37" i="7"/>
  <c r="CJ37" i="7"/>
  <c r="BT37" i="7"/>
  <c r="BD37" i="7"/>
  <c r="AN37" i="7"/>
  <c r="X37" i="7"/>
  <c r="H37" i="7"/>
  <c r="CU37" i="7"/>
  <c r="CE37" i="7"/>
  <c r="BO37" i="7"/>
  <c r="AY37" i="7"/>
  <c r="AI37" i="7"/>
  <c r="S37" i="7"/>
  <c r="C37" i="7"/>
  <c r="BR37" i="7"/>
  <c r="BB37" i="7"/>
  <c r="AL37" i="7"/>
  <c r="V37" i="7"/>
  <c r="F37" i="7"/>
  <c r="BY37" i="7"/>
  <c r="CS37" i="7"/>
  <c r="DF37" i="7"/>
  <c r="BU37" i="7"/>
  <c r="I37" i="7"/>
  <c r="CG37" i="7"/>
  <c r="U37" i="7"/>
  <c r="CL37" i="7"/>
  <c r="AG37" i="7"/>
  <c r="CV37" i="7"/>
  <c r="CF37" i="7"/>
  <c r="BP37" i="7"/>
  <c r="AZ37" i="7"/>
  <c r="AJ37" i="7"/>
  <c r="T37" i="7"/>
  <c r="D37" i="7"/>
  <c r="CQ37" i="7"/>
  <c r="CA37" i="7"/>
  <c r="BK37" i="7"/>
  <c r="AU37" i="7"/>
  <c r="AE37" i="7"/>
  <c r="O37" i="7"/>
  <c r="CD37" i="7"/>
  <c r="BN37" i="7"/>
  <c r="AX37" i="7"/>
  <c r="AH37" i="7"/>
  <c r="R37" i="7"/>
  <c r="M37" i="7"/>
  <c r="AS37" i="7"/>
  <c r="CX37" i="7"/>
  <c r="BE37" i="7"/>
  <c r="DE37" i="7"/>
  <c r="BQ37" i="7"/>
  <c r="E37" i="7"/>
  <c r="CC37" i="7"/>
  <c r="Q37" i="7"/>
  <c r="CR37" i="7"/>
  <c r="CB37" i="7"/>
  <c r="BL37" i="7"/>
  <c r="AV37" i="7"/>
  <c r="AF37" i="7"/>
  <c r="P37" i="7"/>
  <c r="DC37" i="7"/>
  <c r="CM37" i="7"/>
  <c r="BW37" i="7"/>
  <c r="BG37" i="7"/>
  <c r="AQ37" i="7"/>
  <c r="AA37" i="7"/>
  <c r="K37" i="7"/>
  <c r="BZ37" i="7"/>
  <c r="BJ37" i="7"/>
  <c r="AT37" i="7"/>
  <c r="AD37" i="7"/>
  <c r="N37" i="7"/>
  <c r="DA37" i="7"/>
  <c r="CK37" i="7"/>
  <c r="CP37" i="7"/>
  <c r="AO37" i="7"/>
  <c r="CW37" i="7"/>
  <c r="BA37" i="7"/>
  <c r="DB37" i="7"/>
  <c r="BM37" i="7"/>
  <c r="DD37" i="7"/>
  <c r="CN37" i="7"/>
  <c r="BX37" i="7"/>
  <c r="BH37" i="7"/>
  <c r="AR37" i="7"/>
  <c r="AB37" i="7"/>
  <c r="L37" i="7"/>
  <c r="CY37" i="7"/>
  <c r="CI37" i="7"/>
  <c r="BS37" i="7"/>
  <c r="BC37" i="7"/>
  <c r="AM37" i="7"/>
  <c r="W37" i="7"/>
  <c r="G37" i="7"/>
  <c r="BV37" i="7"/>
  <c r="BF37" i="7"/>
  <c r="AP37" i="7"/>
  <c r="Z37" i="7"/>
  <c r="DG36" i="7"/>
  <c r="B38" i="7"/>
  <c r="K38" i="7" s="1"/>
  <c r="A39" i="7"/>
  <c r="BT34" i="6"/>
  <c r="BT35" i="6" s="1"/>
  <c r="BV8" i="6"/>
  <c r="BX7" i="6"/>
  <c r="BY1" i="7" s="1"/>
  <c r="BV33" i="6"/>
  <c r="AK38" i="7" l="1"/>
  <c r="AC38" i="7"/>
  <c r="U38" i="7"/>
  <c r="M38" i="7"/>
  <c r="CL38" i="7"/>
  <c r="BF38" i="7"/>
  <c r="Z38" i="7"/>
  <c r="DA38" i="7"/>
  <c r="CC38" i="7"/>
  <c r="AW38" i="7"/>
  <c r="Q38" i="7"/>
  <c r="CT38" i="7"/>
  <c r="BR38" i="7"/>
  <c r="AL38" i="7"/>
  <c r="F38" i="7"/>
  <c r="CR38" i="7"/>
  <c r="CB38" i="7"/>
  <c r="BL38" i="7"/>
  <c r="AV38" i="7"/>
  <c r="AF38" i="7"/>
  <c r="P38" i="7"/>
  <c r="CI38" i="7"/>
  <c r="BS38" i="7"/>
  <c r="BC38" i="7"/>
  <c r="AM38" i="7"/>
  <c r="W38" i="7"/>
  <c r="G38" i="7"/>
  <c r="E38" i="7"/>
  <c r="DC38" i="7"/>
  <c r="CX38" i="7"/>
  <c r="DB38" i="7"/>
  <c r="CD38" i="7"/>
  <c r="AX38" i="7"/>
  <c r="R38" i="7"/>
  <c r="CU38" i="7"/>
  <c r="BU38" i="7"/>
  <c r="AO38" i="7"/>
  <c r="I38" i="7"/>
  <c r="CO38" i="7"/>
  <c r="BJ38" i="7"/>
  <c r="AD38" i="7"/>
  <c r="DD38" i="7"/>
  <c r="CN38" i="7"/>
  <c r="BX38" i="7"/>
  <c r="BH38" i="7"/>
  <c r="AR38" i="7"/>
  <c r="AB38" i="7"/>
  <c r="L38" i="7"/>
  <c r="CE38" i="7"/>
  <c r="BO38" i="7"/>
  <c r="AY38" i="7"/>
  <c r="AI38" i="7"/>
  <c r="S38" i="7"/>
  <c r="C38" i="7"/>
  <c r="CS38" i="7"/>
  <c r="CM38" i="7"/>
  <c r="CG38" i="7"/>
  <c r="BY38" i="7"/>
  <c r="CW38" i="7"/>
  <c r="BV38" i="7"/>
  <c r="AP38" i="7"/>
  <c r="J38" i="7"/>
  <c r="CP38" i="7"/>
  <c r="BM38" i="7"/>
  <c r="AG38" i="7"/>
  <c r="DE38" i="7"/>
  <c r="CH38" i="7"/>
  <c r="BB38" i="7"/>
  <c r="V38" i="7"/>
  <c r="CZ38" i="7"/>
  <c r="CJ38" i="7"/>
  <c r="BT38" i="7"/>
  <c r="BD38" i="7"/>
  <c r="AN38" i="7"/>
  <c r="X38" i="7"/>
  <c r="H38" i="7"/>
  <c r="CA38" i="7"/>
  <c r="BK38" i="7"/>
  <c r="AU38" i="7"/>
  <c r="AE38" i="7"/>
  <c r="O38" i="7"/>
  <c r="BQ38" i="7"/>
  <c r="BI38" i="7"/>
  <c r="BA38" i="7"/>
  <c r="AS38" i="7"/>
  <c r="CQ38" i="7"/>
  <c r="BN38" i="7"/>
  <c r="AH38" i="7"/>
  <c r="DF38" i="7"/>
  <c r="CK38" i="7"/>
  <c r="BE38" i="7"/>
  <c r="Y38" i="7"/>
  <c r="CY38" i="7"/>
  <c r="BZ38" i="7"/>
  <c r="AT38" i="7"/>
  <c r="N38" i="7"/>
  <c r="CV38" i="7"/>
  <c r="CF38" i="7"/>
  <c r="BP38" i="7"/>
  <c r="AZ38" i="7"/>
  <c r="AJ38" i="7"/>
  <c r="T38" i="7"/>
  <c r="D38" i="7"/>
  <c r="BW38" i="7"/>
  <c r="BG38" i="7"/>
  <c r="AQ38" i="7"/>
  <c r="AA38" i="7"/>
  <c r="DG37" i="7"/>
  <c r="B39" i="7"/>
  <c r="F39" i="7" s="1"/>
  <c r="A40" i="7"/>
  <c r="BZ7" i="6"/>
  <c r="CA1" i="7" s="1"/>
  <c r="BX8" i="6"/>
  <c r="BX33" i="6"/>
  <c r="BV34" i="6"/>
  <c r="BV35" i="6" s="1"/>
  <c r="AP39" i="7" l="1"/>
  <c r="CH39" i="7"/>
  <c r="V39" i="7"/>
  <c r="CD39" i="7"/>
  <c r="R39" i="7"/>
  <c r="BZ39" i="7"/>
  <c r="N39" i="7"/>
  <c r="CS39" i="7"/>
  <c r="CC39" i="7"/>
  <c r="BM39" i="7"/>
  <c r="AW39" i="7"/>
  <c r="AG39" i="7"/>
  <c r="Q39" i="7"/>
  <c r="DD39" i="7"/>
  <c r="CN39" i="7"/>
  <c r="BX39" i="7"/>
  <c r="BH39" i="7"/>
  <c r="AR39" i="7"/>
  <c r="AB39" i="7"/>
  <c r="L39" i="7"/>
  <c r="CU39" i="7"/>
  <c r="CE39" i="7"/>
  <c r="BO39" i="7"/>
  <c r="AY39" i="7"/>
  <c r="AI39" i="7"/>
  <c r="S39" i="7"/>
  <c r="H39" i="7"/>
  <c r="Z39" i="7"/>
  <c r="BR39" i="7"/>
  <c r="E39" i="7"/>
  <c r="BN39" i="7"/>
  <c r="DB39" i="7"/>
  <c r="BJ39" i="7"/>
  <c r="DE39" i="7"/>
  <c r="CO39" i="7"/>
  <c r="BY39" i="7"/>
  <c r="BI39" i="7"/>
  <c r="AS39" i="7"/>
  <c r="AC39" i="7"/>
  <c r="M39" i="7"/>
  <c r="CZ39" i="7"/>
  <c r="CJ39" i="7"/>
  <c r="BT39" i="7"/>
  <c r="BD39" i="7"/>
  <c r="AN39" i="7"/>
  <c r="X39" i="7"/>
  <c r="G39" i="7"/>
  <c r="CQ39" i="7"/>
  <c r="CA39" i="7"/>
  <c r="BK39" i="7"/>
  <c r="AU39" i="7"/>
  <c r="AE39" i="7"/>
  <c r="O39" i="7"/>
  <c r="D39" i="7"/>
  <c r="CL39" i="7"/>
  <c r="J39" i="7"/>
  <c r="BB39" i="7"/>
  <c r="BV39" i="7"/>
  <c r="AX39" i="7"/>
  <c r="DF39" i="7"/>
  <c r="AT39" i="7"/>
  <c r="DA39" i="7"/>
  <c r="CK39" i="7"/>
  <c r="BU39" i="7"/>
  <c r="BE39" i="7"/>
  <c r="AO39" i="7"/>
  <c r="Y39" i="7"/>
  <c r="I39" i="7"/>
  <c r="CV39" i="7"/>
  <c r="CF39" i="7"/>
  <c r="BP39" i="7"/>
  <c r="AZ39" i="7"/>
  <c r="AJ39" i="7"/>
  <c r="T39" i="7"/>
  <c r="DC39" i="7"/>
  <c r="CM39" i="7"/>
  <c r="BW39" i="7"/>
  <c r="BG39" i="7"/>
  <c r="AQ39" i="7"/>
  <c r="AA39" i="7"/>
  <c r="K39" i="7"/>
  <c r="BF39" i="7"/>
  <c r="CX39" i="7"/>
  <c r="AL39" i="7"/>
  <c r="CT39" i="7"/>
  <c r="AH39" i="7"/>
  <c r="CP39" i="7"/>
  <c r="AD39" i="7"/>
  <c r="CW39" i="7"/>
  <c r="CG39" i="7"/>
  <c r="BQ39" i="7"/>
  <c r="BA39" i="7"/>
  <c r="AK39" i="7"/>
  <c r="U39" i="7"/>
  <c r="C39" i="7"/>
  <c r="CR39" i="7"/>
  <c r="CB39" i="7"/>
  <c r="BL39" i="7"/>
  <c r="AV39" i="7"/>
  <c r="AF39" i="7"/>
  <c r="P39" i="7"/>
  <c r="CY39" i="7"/>
  <c r="CI39" i="7"/>
  <c r="BS39" i="7"/>
  <c r="BC39" i="7"/>
  <c r="AM39" i="7"/>
  <c r="W39" i="7"/>
  <c r="DG38" i="7"/>
  <c r="A41" i="7"/>
  <c r="B40" i="7"/>
  <c r="K40" i="7" s="1"/>
  <c r="BX34" i="6"/>
  <c r="BX35" i="6" s="1"/>
  <c r="CB7" i="6"/>
  <c r="CC1" i="7" s="1"/>
  <c r="BZ8" i="6"/>
  <c r="BZ33" i="6"/>
  <c r="BZ40" i="7" l="1"/>
  <c r="N40" i="7"/>
  <c r="BF40" i="7"/>
  <c r="CX40" i="7"/>
  <c r="AL40" i="7"/>
  <c r="CD40" i="7"/>
  <c r="R40" i="7"/>
  <c r="CS40" i="7"/>
  <c r="CC40" i="7"/>
  <c r="BM40" i="7"/>
  <c r="AW40" i="7"/>
  <c r="AG40" i="7"/>
  <c r="Q40" i="7"/>
  <c r="DD40" i="7"/>
  <c r="CN40" i="7"/>
  <c r="BX40" i="7"/>
  <c r="BH40" i="7"/>
  <c r="AR40" i="7"/>
  <c r="AB40" i="7"/>
  <c r="L40" i="7"/>
  <c r="CY40" i="7"/>
  <c r="CI40" i="7"/>
  <c r="BS40" i="7"/>
  <c r="BC40" i="7"/>
  <c r="AM40" i="7"/>
  <c r="W40" i="7"/>
  <c r="G40" i="7"/>
  <c r="BJ40" i="7"/>
  <c r="DB40" i="7"/>
  <c r="AP40" i="7"/>
  <c r="CH40" i="7"/>
  <c r="V40" i="7"/>
  <c r="BN40" i="7"/>
  <c r="DE40" i="7"/>
  <c r="CO40" i="7"/>
  <c r="BY40" i="7"/>
  <c r="BI40" i="7"/>
  <c r="AS40" i="7"/>
  <c r="AC40" i="7"/>
  <c r="M40" i="7"/>
  <c r="CZ40" i="7"/>
  <c r="CJ40" i="7"/>
  <c r="BT40" i="7"/>
  <c r="BD40" i="7"/>
  <c r="AN40" i="7"/>
  <c r="X40" i="7"/>
  <c r="H40" i="7"/>
  <c r="CU40" i="7"/>
  <c r="CE40" i="7"/>
  <c r="BO40" i="7"/>
  <c r="AY40" i="7"/>
  <c r="AI40" i="7"/>
  <c r="S40" i="7"/>
  <c r="C40" i="7"/>
  <c r="DF40" i="7"/>
  <c r="AT40" i="7"/>
  <c r="CL40" i="7"/>
  <c r="Z40" i="7"/>
  <c r="BR40" i="7"/>
  <c r="F40" i="7"/>
  <c r="AX40" i="7"/>
  <c r="DA40" i="7"/>
  <c r="CK40" i="7"/>
  <c r="BU40" i="7"/>
  <c r="BE40" i="7"/>
  <c r="AO40" i="7"/>
  <c r="Y40" i="7"/>
  <c r="I40" i="7"/>
  <c r="CV40" i="7"/>
  <c r="CF40" i="7"/>
  <c r="BP40" i="7"/>
  <c r="AZ40" i="7"/>
  <c r="AJ40" i="7"/>
  <c r="T40" i="7"/>
  <c r="D40" i="7"/>
  <c r="CQ40" i="7"/>
  <c r="CA40" i="7"/>
  <c r="BK40" i="7"/>
  <c r="AU40" i="7"/>
  <c r="AE40" i="7"/>
  <c r="O40" i="7"/>
  <c r="CP40" i="7"/>
  <c r="AD40" i="7"/>
  <c r="BV40" i="7"/>
  <c r="J40" i="7"/>
  <c r="BB40" i="7"/>
  <c r="CT40" i="7"/>
  <c r="AH40" i="7"/>
  <c r="CW40" i="7"/>
  <c r="CG40" i="7"/>
  <c r="BQ40" i="7"/>
  <c r="BA40" i="7"/>
  <c r="AK40" i="7"/>
  <c r="U40" i="7"/>
  <c r="E40" i="7"/>
  <c r="CR40" i="7"/>
  <c r="CB40" i="7"/>
  <c r="BL40" i="7"/>
  <c r="AV40" i="7"/>
  <c r="AF40" i="7"/>
  <c r="P40" i="7"/>
  <c r="DC40" i="7"/>
  <c r="CM40" i="7"/>
  <c r="BW40" i="7"/>
  <c r="BG40" i="7"/>
  <c r="AQ40" i="7"/>
  <c r="AA40" i="7"/>
  <c r="DG39" i="7"/>
  <c r="A42" i="7"/>
  <c r="B41" i="7"/>
  <c r="O41" i="7" s="1"/>
  <c r="BZ34" i="6"/>
  <c r="BZ35" i="6" s="1"/>
  <c r="CD7" i="6"/>
  <c r="CE1" i="7" s="1"/>
  <c r="CB8" i="6"/>
  <c r="CB33" i="6"/>
  <c r="AX41" i="7" l="1"/>
  <c r="CP41" i="7"/>
  <c r="AD41" i="7"/>
  <c r="BV41" i="7"/>
  <c r="J41" i="7"/>
  <c r="CH41" i="7"/>
  <c r="V41" i="7"/>
  <c r="CW41" i="7"/>
  <c r="CG41" i="7"/>
  <c r="BQ41" i="7"/>
  <c r="BA41" i="7"/>
  <c r="AK41" i="7"/>
  <c r="U41" i="7"/>
  <c r="E41" i="7"/>
  <c r="CR41" i="7"/>
  <c r="CB41" i="7"/>
  <c r="BL41" i="7"/>
  <c r="AV41" i="7"/>
  <c r="AF41" i="7"/>
  <c r="P41" i="7"/>
  <c r="DC41" i="7"/>
  <c r="CM41" i="7"/>
  <c r="BW41" i="7"/>
  <c r="BG41" i="7"/>
  <c r="AQ41" i="7"/>
  <c r="AA41" i="7"/>
  <c r="K41" i="7"/>
  <c r="AH41" i="7"/>
  <c r="BZ41" i="7"/>
  <c r="N41" i="7"/>
  <c r="BF41" i="7"/>
  <c r="CT41" i="7"/>
  <c r="BR41" i="7"/>
  <c r="F41" i="7"/>
  <c r="CS41" i="7"/>
  <c r="CC41" i="7"/>
  <c r="BM41" i="7"/>
  <c r="AW41" i="7"/>
  <c r="AG41" i="7"/>
  <c r="Q41" i="7"/>
  <c r="DD41" i="7"/>
  <c r="CN41" i="7"/>
  <c r="BX41" i="7"/>
  <c r="BH41" i="7"/>
  <c r="AR41" i="7"/>
  <c r="AB41" i="7"/>
  <c r="L41" i="7"/>
  <c r="CY41" i="7"/>
  <c r="CI41" i="7"/>
  <c r="BS41" i="7"/>
  <c r="BC41" i="7"/>
  <c r="AM41" i="7"/>
  <c r="W41" i="7"/>
  <c r="G41" i="7"/>
  <c r="R41" i="7"/>
  <c r="BJ41" i="7"/>
  <c r="DB41" i="7"/>
  <c r="AP41" i="7"/>
  <c r="BN41" i="7"/>
  <c r="BB41" i="7"/>
  <c r="DE41" i="7"/>
  <c r="CO41" i="7"/>
  <c r="BY41" i="7"/>
  <c r="BI41" i="7"/>
  <c r="AS41" i="7"/>
  <c r="AC41" i="7"/>
  <c r="M41" i="7"/>
  <c r="CZ41" i="7"/>
  <c r="CJ41" i="7"/>
  <c r="BT41" i="7"/>
  <c r="BD41" i="7"/>
  <c r="AN41" i="7"/>
  <c r="X41" i="7"/>
  <c r="H41" i="7"/>
  <c r="CU41" i="7"/>
  <c r="CE41" i="7"/>
  <c r="BO41" i="7"/>
  <c r="AY41" i="7"/>
  <c r="AI41" i="7"/>
  <c r="S41" i="7"/>
  <c r="C41" i="7"/>
  <c r="CD41" i="7"/>
  <c r="DF41" i="7"/>
  <c r="AT41" i="7"/>
  <c r="CL41" i="7"/>
  <c r="Z41" i="7"/>
  <c r="CX41" i="7"/>
  <c r="AL41" i="7"/>
  <c r="DA41" i="7"/>
  <c r="CK41" i="7"/>
  <c r="BU41" i="7"/>
  <c r="BE41" i="7"/>
  <c r="AO41" i="7"/>
  <c r="Y41" i="7"/>
  <c r="I41" i="7"/>
  <c r="CV41" i="7"/>
  <c r="CF41" i="7"/>
  <c r="BP41" i="7"/>
  <c r="AZ41" i="7"/>
  <c r="AJ41" i="7"/>
  <c r="T41" i="7"/>
  <c r="D41" i="7"/>
  <c r="CQ41" i="7"/>
  <c r="CA41" i="7"/>
  <c r="BK41" i="7"/>
  <c r="AU41" i="7"/>
  <c r="AE41" i="7"/>
  <c r="DG40" i="7"/>
  <c r="A43" i="7"/>
  <c r="B42" i="7"/>
  <c r="C42" i="7" s="1"/>
  <c r="CB34" i="6"/>
  <c r="CB35" i="6" s="1"/>
  <c r="CF7" i="6"/>
  <c r="CG1" i="7" s="1"/>
  <c r="CD8" i="6"/>
  <c r="CD33" i="6"/>
  <c r="CX42" i="7" l="1"/>
  <c r="CT42" i="7"/>
  <c r="AH42" i="7"/>
  <c r="BZ42" i="7"/>
  <c r="N42" i="7"/>
  <c r="DB42" i="7"/>
  <c r="AP42" i="7"/>
  <c r="DA42" i="7"/>
  <c r="CK42" i="7"/>
  <c r="BU42" i="7"/>
  <c r="BE42" i="7"/>
  <c r="AO42" i="7"/>
  <c r="Y42" i="7"/>
  <c r="I42" i="7"/>
  <c r="CV42" i="7"/>
  <c r="CF42" i="7"/>
  <c r="BP42" i="7"/>
  <c r="AZ42" i="7"/>
  <c r="AJ42" i="7"/>
  <c r="T42" i="7"/>
  <c r="D42" i="7"/>
  <c r="CQ42" i="7"/>
  <c r="CA42" i="7"/>
  <c r="BK42" i="7"/>
  <c r="AU42" i="7"/>
  <c r="AE42" i="7"/>
  <c r="O42" i="7"/>
  <c r="BR42" i="7"/>
  <c r="CD42" i="7"/>
  <c r="R42" i="7"/>
  <c r="BJ42" i="7"/>
  <c r="CH42" i="7"/>
  <c r="CL42" i="7"/>
  <c r="Z42" i="7"/>
  <c r="CW42" i="7"/>
  <c r="CG42" i="7"/>
  <c r="BQ42" i="7"/>
  <c r="BA42" i="7"/>
  <c r="AK42" i="7"/>
  <c r="U42" i="7"/>
  <c r="E42" i="7"/>
  <c r="CR42" i="7"/>
  <c r="CB42" i="7"/>
  <c r="BL42" i="7"/>
  <c r="AV42" i="7"/>
  <c r="AF42" i="7"/>
  <c r="P42" i="7"/>
  <c r="DC42" i="7"/>
  <c r="CM42" i="7"/>
  <c r="BW42" i="7"/>
  <c r="BG42" i="7"/>
  <c r="AQ42" i="7"/>
  <c r="AA42" i="7"/>
  <c r="K42" i="7"/>
  <c r="AL42" i="7"/>
  <c r="BN42" i="7"/>
  <c r="DF42" i="7"/>
  <c r="AT42" i="7"/>
  <c r="BB42" i="7"/>
  <c r="BV42" i="7"/>
  <c r="J42" i="7"/>
  <c r="CS42" i="7"/>
  <c r="CC42" i="7"/>
  <c r="BM42" i="7"/>
  <c r="AW42" i="7"/>
  <c r="AG42" i="7"/>
  <c r="Q42" i="7"/>
  <c r="DD42" i="7"/>
  <c r="CN42" i="7"/>
  <c r="BX42" i="7"/>
  <c r="BH42" i="7"/>
  <c r="AR42" i="7"/>
  <c r="AB42" i="7"/>
  <c r="L42" i="7"/>
  <c r="CY42" i="7"/>
  <c r="CI42" i="7"/>
  <c r="BS42" i="7"/>
  <c r="BC42" i="7"/>
  <c r="AM42" i="7"/>
  <c r="W42" i="7"/>
  <c r="G42" i="7"/>
  <c r="F42" i="7"/>
  <c r="AX42" i="7"/>
  <c r="CP42" i="7"/>
  <c r="AD42" i="7"/>
  <c r="V42" i="7"/>
  <c r="BF42" i="7"/>
  <c r="DE42" i="7"/>
  <c r="CO42" i="7"/>
  <c r="BY42" i="7"/>
  <c r="BI42" i="7"/>
  <c r="AS42" i="7"/>
  <c r="AC42" i="7"/>
  <c r="M42" i="7"/>
  <c r="CZ42" i="7"/>
  <c r="CJ42" i="7"/>
  <c r="BT42" i="7"/>
  <c r="BD42" i="7"/>
  <c r="AN42" i="7"/>
  <c r="X42" i="7"/>
  <c r="H42" i="7"/>
  <c r="CU42" i="7"/>
  <c r="CE42" i="7"/>
  <c r="BO42" i="7"/>
  <c r="AY42" i="7"/>
  <c r="AI42" i="7"/>
  <c r="S42" i="7"/>
  <c r="DG41" i="7"/>
  <c r="B43" i="7"/>
  <c r="O43" i="7" s="1"/>
  <c r="A44" i="7"/>
  <c r="CD34" i="6"/>
  <c r="CD35" i="6" s="1"/>
  <c r="CH7" i="6"/>
  <c r="CI1" i="7" s="1"/>
  <c r="CF8" i="6"/>
  <c r="CF33" i="6"/>
  <c r="BF43" i="7" l="1"/>
  <c r="BR43" i="7"/>
  <c r="F43" i="7"/>
  <c r="AX43" i="7"/>
  <c r="BV43" i="7"/>
  <c r="CP43" i="7"/>
  <c r="AD43" i="7"/>
  <c r="CW43" i="7"/>
  <c r="CG43" i="7"/>
  <c r="BQ43" i="7"/>
  <c r="BA43" i="7"/>
  <c r="AK43" i="7"/>
  <c r="U43" i="7"/>
  <c r="E43" i="7"/>
  <c r="CR43" i="7"/>
  <c r="CB43" i="7"/>
  <c r="BL43" i="7"/>
  <c r="AV43" i="7"/>
  <c r="AF43" i="7"/>
  <c r="P43" i="7"/>
  <c r="DC43" i="7"/>
  <c r="CM43" i="7"/>
  <c r="BW43" i="7"/>
  <c r="BG43" i="7"/>
  <c r="AQ43" i="7"/>
  <c r="AA43" i="7"/>
  <c r="K43" i="7"/>
  <c r="Z43" i="7"/>
  <c r="BB43" i="7"/>
  <c r="CT43" i="7"/>
  <c r="AH43" i="7"/>
  <c r="AP43" i="7"/>
  <c r="BZ43" i="7"/>
  <c r="N43" i="7"/>
  <c r="CS43" i="7"/>
  <c r="CC43" i="7"/>
  <c r="BM43" i="7"/>
  <c r="AW43" i="7"/>
  <c r="AG43" i="7"/>
  <c r="Q43" i="7"/>
  <c r="DD43" i="7"/>
  <c r="CN43" i="7"/>
  <c r="BX43" i="7"/>
  <c r="BH43" i="7"/>
  <c r="AR43" i="7"/>
  <c r="AB43" i="7"/>
  <c r="L43" i="7"/>
  <c r="CY43" i="7"/>
  <c r="CI43" i="7"/>
  <c r="BS43" i="7"/>
  <c r="BC43" i="7"/>
  <c r="AM43" i="7"/>
  <c r="W43" i="7"/>
  <c r="G43" i="7"/>
  <c r="CX43" i="7"/>
  <c r="AL43" i="7"/>
  <c r="CD43" i="7"/>
  <c r="R43" i="7"/>
  <c r="J43" i="7"/>
  <c r="BJ43" i="7"/>
  <c r="DE43" i="7"/>
  <c r="CO43" i="7"/>
  <c r="BY43" i="7"/>
  <c r="BI43" i="7"/>
  <c r="AS43" i="7"/>
  <c r="AC43" i="7"/>
  <c r="M43" i="7"/>
  <c r="CZ43" i="7"/>
  <c r="CJ43" i="7"/>
  <c r="BT43" i="7"/>
  <c r="BD43" i="7"/>
  <c r="AN43" i="7"/>
  <c r="X43" i="7"/>
  <c r="H43" i="7"/>
  <c r="CU43" i="7"/>
  <c r="CE43" i="7"/>
  <c r="BO43" i="7"/>
  <c r="AY43" i="7"/>
  <c r="AI43" i="7"/>
  <c r="S43" i="7"/>
  <c r="C43" i="7"/>
  <c r="CL43" i="7"/>
  <c r="CH43" i="7"/>
  <c r="V43" i="7"/>
  <c r="BN43" i="7"/>
  <c r="DB43" i="7"/>
  <c r="DF43" i="7"/>
  <c r="AT43" i="7"/>
  <c r="DA43" i="7"/>
  <c r="CK43" i="7"/>
  <c r="BU43" i="7"/>
  <c r="BE43" i="7"/>
  <c r="AO43" i="7"/>
  <c r="Y43" i="7"/>
  <c r="I43" i="7"/>
  <c r="CV43" i="7"/>
  <c r="CF43" i="7"/>
  <c r="BP43" i="7"/>
  <c r="AZ43" i="7"/>
  <c r="AJ43" i="7"/>
  <c r="T43" i="7"/>
  <c r="D43" i="7"/>
  <c r="CQ43" i="7"/>
  <c r="CA43" i="7"/>
  <c r="BK43" i="7"/>
  <c r="AU43" i="7"/>
  <c r="AE43" i="7"/>
  <c r="DG42" i="7"/>
  <c r="B44" i="7"/>
  <c r="K44" i="7" s="1"/>
  <c r="A45" i="7"/>
  <c r="CF34" i="6"/>
  <c r="CF35" i="6" s="1"/>
  <c r="CH8" i="6"/>
  <c r="CJ7" i="6"/>
  <c r="CK1" i="7" s="1"/>
  <c r="CH33" i="6"/>
  <c r="AD44" i="7" l="1"/>
  <c r="BF44" i="7"/>
  <c r="N44" i="7"/>
  <c r="BB44" i="7"/>
  <c r="CP44" i="7"/>
  <c r="CD44" i="7"/>
  <c r="R44" i="7"/>
  <c r="CS44" i="7"/>
  <c r="CC44" i="7"/>
  <c r="BM44" i="7"/>
  <c r="AW44" i="7"/>
  <c r="AG44" i="7"/>
  <c r="Q44" i="7"/>
  <c r="DD44" i="7"/>
  <c r="CN44" i="7"/>
  <c r="BX44" i="7"/>
  <c r="BH44" i="7"/>
  <c r="AR44" i="7"/>
  <c r="AB44" i="7"/>
  <c r="L44" i="7"/>
  <c r="CY44" i="7"/>
  <c r="CI44" i="7"/>
  <c r="BS44" i="7"/>
  <c r="BC44" i="7"/>
  <c r="AM44" i="7"/>
  <c r="W44" i="7"/>
  <c r="G44" i="7"/>
  <c r="DB44" i="7"/>
  <c r="AP44" i="7"/>
  <c r="CX44" i="7"/>
  <c r="AL44" i="7"/>
  <c r="BZ44" i="7"/>
  <c r="BN44" i="7"/>
  <c r="DE44" i="7"/>
  <c r="CO44" i="7"/>
  <c r="BY44" i="7"/>
  <c r="BI44" i="7"/>
  <c r="AS44" i="7"/>
  <c r="AC44" i="7"/>
  <c r="M44" i="7"/>
  <c r="CZ44" i="7"/>
  <c r="CJ44" i="7"/>
  <c r="BT44" i="7"/>
  <c r="BD44" i="7"/>
  <c r="AN44" i="7"/>
  <c r="X44" i="7"/>
  <c r="H44" i="7"/>
  <c r="CU44" i="7"/>
  <c r="CE44" i="7"/>
  <c r="BO44" i="7"/>
  <c r="AY44" i="7"/>
  <c r="AI44" i="7"/>
  <c r="S44" i="7"/>
  <c r="C44" i="7"/>
  <c r="DF44" i="7"/>
  <c r="CL44" i="7"/>
  <c r="Z44" i="7"/>
  <c r="CH44" i="7"/>
  <c r="V44" i="7"/>
  <c r="AT44" i="7"/>
  <c r="AX44" i="7"/>
  <c r="DA44" i="7"/>
  <c r="CK44" i="7"/>
  <c r="BU44" i="7"/>
  <c r="BE44" i="7"/>
  <c r="AO44" i="7"/>
  <c r="Y44" i="7"/>
  <c r="I44" i="7"/>
  <c r="CV44" i="7"/>
  <c r="CF44" i="7"/>
  <c r="BP44" i="7"/>
  <c r="AZ44" i="7"/>
  <c r="AJ44" i="7"/>
  <c r="T44" i="7"/>
  <c r="D44" i="7"/>
  <c r="CQ44" i="7"/>
  <c r="CA44" i="7"/>
  <c r="BK44" i="7"/>
  <c r="AU44" i="7"/>
  <c r="AE44" i="7"/>
  <c r="O44" i="7"/>
  <c r="BJ44" i="7"/>
  <c r="BV44" i="7"/>
  <c r="J44" i="7"/>
  <c r="BR44" i="7"/>
  <c r="F44" i="7"/>
  <c r="CT44" i="7"/>
  <c r="AH44" i="7"/>
  <c r="CW44" i="7"/>
  <c r="CG44" i="7"/>
  <c r="BQ44" i="7"/>
  <c r="BA44" i="7"/>
  <c r="AK44" i="7"/>
  <c r="U44" i="7"/>
  <c r="E44" i="7"/>
  <c r="CR44" i="7"/>
  <c r="CB44" i="7"/>
  <c r="BL44" i="7"/>
  <c r="AV44" i="7"/>
  <c r="AF44" i="7"/>
  <c r="P44" i="7"/>
  <c r="DC44" i="7"/>
  <c r="CM44" i="7"/>
  <c r="BW44" i="7"/>
  <c r="BG44" i="7"/>
  <c r="AQ44" i="7"/>
  <c r="AA44" i="7"/>
  <c r="DG43" i="7"/>
  <c r="B45" i="7"/>
  <c r="K45" i="7" s="1"/>
  <c r="A46" i="7"/>
  <c r="CL7" i="6"/>
  <c r="CM1" i="7" s="1"/>
  <c r="CJ8" i="6"/>
  <c r="CJ33" i="6"/>
  <c r="CH34" i="6"/>
  <c r="CH35" i="6" s="1"/>
  <c r="AH45" i="7" l="1"/>
  <c r="BJ45" i="7"/>
  <c r="DB45" i="7"/>
  <c r="AP45" i="7"/>
  <c r="AX45" i="7"/>
  <c r="BR45" i="7"/>
  <c r="F45" i="7"/>
  <c r="CS45" i="7"/>
  <c r="CC45" i="7"/>
  <c r="BM45" i="7"/>
  <c r="AW45" i="7"/>
  <c r="AG45" i="7"/>
  <c r="Q45" i="7"/>
  <c r="DD45" i="7"/>
  <c r="CN45" i="7"/>
  <c r="BX45" i="7"/>
  <c r="BH45" i="7"/>
  <c r="AR45" i="7"/>
  <c r="AB45" i="7"/>
  <c r="L45" i="7"/>
  <c r="CY45" i="7"/>
  <c r="CI45" i="7"/>
  <c r="BS45" i="7"/>
  <c r="BC45" i="7"/>
  <c r="AM45" i="7"/>
  <c r="W45" i="7"/>
  <c r="G45" i="7"/>
  <c r="DF45" i="7"/>
  <c r="AT45" i="7"/>
  <c r="CL45" i="7"/>
  <c r="Z45" i="7"/>
  <c r="R45" i="7"/>
  <c r="BB45" i="7"/>
  <c r="DE45" i="7"/>
  <c r="CO45" i="7"/>
  <c r="BY45" i="7"/>
  <c r="BI45" i="7"/>
  <c r="AS45" i="7"/>
  <c r="AC45" i="7"/>
  <c r="M45" i="7"/>
  <c r="CZ45" i="7"/>
  <c r="CJ45" i="7"/>
  <c r="BT45" i="7"/>
  <c r="BD45" i="7"/>
  <c r="AN45" i="7"/>
  <c r="X45" i="7"/>
  <c r="H45" i="7"/>
  <c r="CU45" i="7"/>
  <c r="CE45" i="7"/>
  <c r="BO45" i="7"/>
  <c r="AY45" i="7"/>
  <c r="AI45" i="7"/>
  <c r="S45" i="7"/>
  <c r="C45" i="7"/>
  <c r="CT45" i="7"/>
  <c r="CP45" i="7"/>
  <c r="AD45" i="7"/>
  <c r="BV45" i="7"/>
  <c r="J45" i="7"/>
  <c r="CX45" i="7"/>
  <c r="AL45" i="7"/>
  <c r="DA45" i="7"/>
  <c r="CK45" i="7"/>
  <c r="BU45" i="7"/>
  <c r="BE45" i="7"/>
  <c r="AO45" i="7"/>
  <c r="Y45" i="7"/>
  <c r="I45" i="7"/>
  <c r="CV45" i="7"/>
  <c r="CF45" i="7"/>
  <c r="BP45" i="7"/>
  <c r="AZ45" i="7"/>
  <c r="AJ45" i="7"/>
  <c r="T45" i="7"/>
  <c r="D45" i="7"/>
  <c r="CQ45" i="7"/>
  <c r="CA45" i="7"/>
  <c r="BK45" i="7"/>
  <c r="AU45" i="7"/>
  <c r="AE45" i="7"/>
  <c r="O45" i="7"/>
  <c r="BN45" i="7"/>
  <c r="BZ45" i="7"/>
  <c r="N45" i="7"/>
  <c r="BF45" i="7"/>
  <c r="CD45" i="7"/>
  <c r="CH45" i="7"/>
  <c r="V45" i="7"/>
  <c r="CW45" i="7"/>
  <c r="CG45" i="7"/>
  <c r="BQ45" i="7"/>
  <c r="BA45" i="7"/>
  <c r="AK45" i="7"/>
  <c r="U45" i="7"/>
  <c r="E45" i="7"/>
  <c r="CR45" i="7"/>
  <c r="CB45" i="7"/>
  <c r="BL45" i="7"/>
  <c r="AV45" i="7"/>
  <c r="AF45" i="7"/>
  <c r="P45" i="7"/>
  <c r="DC45" i="7"/>
  <c r="CM45" i="7"/>
  <c r="BW45" i="7"/>
  <c r="BG45" i="7"/>
  <c r="AQ45" i="7"/>
  <c r="AA45" i="7"/>
  <c r="DG44" i="7"/>
  <c r="B46" i="7"/>
  <c r="K46" i="7" s="1"/>
  <c r="A47" i="7"/>
  <c r="CJ34" i="6"/>
  <c r="CJ35" i="6" s="1"/>
  <c r="CL8" i="6"/>
  <c r="CN7" i="6"/>
  <c r="CO1" i="7" s="1"/>
  <c r="CL33" i="6"/>
  <c r="V46" i="7" l="1"/>
  <c r="AX46" i="7"/>
  <c r="CP46" i="7"/>
  <c r="AD46" i="7"/>
  <c r="AL46" i="7"/>
  <c r="BV46" i="7"/>
  <c r="J46" i="7"/>
  <c r="CS46" i="7"/>
  <c r="CC46" i="7"/>
  <c r="BM46" i="7"/>
  <c r="AW46" i="7"/>
  <c r="AG46" i="7"/>
  <c r="Q46" i="7"/>
  <c r="DD46" i="7"/>
  <c r="CN46" i="7"/>
  <c r="BX46" i="7"/>
  <c r="BH46" i="7"/>
  <c r="AR46" i="7"/>
  <c r="AB46" i="7"/>
  <c r="L46" i="7"/>
  <c r="CY46" i="7"/>
  <c r="CI46" i="7"/>
  <c r="BS46" i="7"/>
  <c r="BC46" i="7"/>
  <c r="AM46" i="7"/>
  <c r="W46" i="7"/>
  <c r="G46" i="7"/>
  <c r="CT46" i="7"/>
  <c r="AH46" i="7"/>
  <c r="BZ46" i="7"/>
  <c r="N46" i="7"/>
  <c r="F46" i="7"/>
  <c r="BF46" i="7"/>
  <c r="DE46" i="7"/>
  <c r="CO46" i="7"/>
  <c r="BY46" i="7"/>
  <c r="BI46" i="7"/>
  <c r="AS46" i="7"/>
  <c r="AC46" i="7"/>
  <c r="M46" i="7"/>
  <c r="CZ46" i="7"/>
  <c r="CJ46" i="7"/>
  <c r="BT46" i="7"/>
  <c r="BD46" i="7"/>
  <c r="AN46" i="7"/>
  <c r="X46" i="7"/>
  <c r="H46" i="7"/>
  <c r="CU46" i="7"/>
  <c r="CE46" i="7"/>
  <c r="BO46" i="7"/>
  <c r="AY46" i="7"/>
  <c r="AI46" i="7"/>
  <c r="S46" i="7"/>
  <c r="C46" i="7"/>
  <c r="CH46" i="7"/>
  <c r="CD46" i="7"/>
  <c r="R46" i="7"/>
  <c r="BJ46" i="7"/>
  <c r="CX46" i="7"/>
  <c r="DB46" i="7"/>
  <c r="AP46" i="7"/>
  <c r="DA46" i="7"/>
  <c r="CK46" i="7"/>
  <c r="BU46" i="7"/>
  <c r="BE46" i="7"/>
  <c r="AO46" i="7"/>
  <c r="Y46" i="7"/>
  <c r="I46" i="7"/>
  <c r="CV46" i="7"/>
  <c r="CF46" i="7"/>
  <c r="BP46" i="7"/>
  <c r="AZ46" i="7"/>
  <c r="AJ46" i="7"/>
  <c r="T46" i="7"/>
  <c r="D46" i="7"/>
  <c r="CQ46" i="7"/>
  <c r="CA46" i="7"/>
  <c r="BK46" i="7"/>
  <c r="AU46" i="7"/>
  <c r="AE46" i="7"/>
  <c r="O46" i="7"/>
  <c r="BB46" i="7"/>
  <c r="BN46" i="7"/>
  <c r="DF46" i="7"/>
  <c r="AT46" i="7"/>
  <c r="BR46" i="7"/>
  <c r="CL46" i="7"/>
  <c r="Z46" i="7"/>
  <c r="CW46" i="7"/>
  <c r="CG46" i="7"/>
  <c r="BQ46" i="7"/>
  <c r="BA46" i="7"/>
  <c r="AK46" i="7"/>
  <c r="U46" i="7"/>
  <c r="E46" i="7"/>
  <c r="CR46" i="7"/>
  <c r="CB46" i="7"/>
  <c r="BL46" i="7"/>
  <c r="AV46" i="7"/>
  <c r="AF46" i="7"/>
  <c r="P46" i="7"/>
  <c r="DC46" i="7"/>
  <c r="CM46" i="7"/>
  <c r="BW46" i="7"/>
  <c r="BG46" i="7"/>
  <c r="AQ46" i="7"/>
  <c r="AA46" i="7"/>
  <c r="DG45" i="7"/>
  <c r="B47" i="7"/>
  <c r="K47" i="7" s="1"/>
  <c r="A48" i="7"/>
  <c r="CL34" i="6"/>
  <c r="CL35" i="6" s="1"/>
  <c r="CP7" i="6"/>
  <c r="CQ1" i="7" s="1"/>
  <c r="CN8" i="6"/>
  <c r="CN33" i="6"/>
  <c r="BT47" i="7" l="1"/>
  <c r="CX47" i="7"/>
  <c r="BR47" i="7"/>
  <c r="F47" i="7"/>
  <c r="CF47" i="7"/>
  <c r="AH47" i="7"/>
  <c r="BF47" i="7"/>
  <c r="CL47" i="7"/>
  <c r="AT47" i="7"/>
  <c r="DA47" i="7"/>
  <c r="CK47" i="7"/>
  <c r="BU47" i="7"/>
  <c r="BE47" i="7"/>
  <c r="AO47" i="7"/>
  <c r="Y47" i="7"/>
  <c r="I47" i="7"/>
  <c r="BH47" i="7"/>
  <c r="AR47" i="7"/>
  <c r="AB47" i="7"/>
  <c r="L47" i="7"/>
  <c r="CY47" i="7"/>
  <c r="CI47" i="7"/>
  <c r="BS47" i="7"/>
  <c r="BC47" i="7"/>
  <c r="AM47" i="7"/>
  <c r="W47" i="7"/>
  <c r="G47" i="7"/>
  <c r="AP47" i="7"/>
  <c r="CP47" i="7"/>
  <c r="BB47" i="7"/>
  <c r="DD47" i="7"/>
  <c r="BX47" i="7"/>
  <c r="R47" i="7"/>
  <c r="Z47" i="7"/>
  <c r="CD47" i="7"/>
  <c r="AD47" i="7"/>
  <c r="CW47" i="7"/>
  <c r="CG47" i="7"/>
  <c r="BQ47" i="7"/>
  <c r="BA47" i="7"/>
  <c r="AK47" i="7"/>
  <c r="U47" i="7"/>
  <c r="E47" i="7"/>
  <c r="BD47" i="7"/>
  <c r="AN47" i="7"/>
  <c r="X47" i="7"/>
  <c r="H47" i="7"/>
  <c r="CU47" i="7"/>
  <c r="CE47" i="7"/>
  <c r="BO47" i="7"/>
  <c r="AY47" i="7"/>
  <c r="AI47" i="7"/>
  <c r="S47" i="7"/>
  <c r="C47" i="7"/>
  <c r="CZ47" i="7"/>
  <c r="J47" i="7"/>
  <c r="CH47" i="7"/>
  <c r="AL47" i="7"/>
  <c r="CV47" i="7"/>
  <c r="BN47" i="7"/>
  <c r="CR47" i="7"/>
  <c r="DB47" i="7"/>
  <c r="BV47" i="7"/>
  <c r="N47" i="7"/>
  <c r="CS47" i="7"/>
  <c r="CC47" i="7"/>
  <c r="BM47" i="7"/>
  <c r="AW47" i="7"/>
  <c r="AG47" i="7"/>
  <c r="Q47" i="7"/>
  <c r="BP47" i="7"/>
  <c r="AZ47" i="7"/>
  <c r="AJ47" i="7"/>
  <c r="T47" i="7"/>
  <c r="D47" i="7"/>
  <c r="CQ47" i="7"/>
  <c r="CA47" i="7"/>
  <c r="BK47" i="7"/>
  <c r="AU47" i="7"/>
  <c r="AE47" i="7"/>
  <c r="O47" i="7"/>
  <c r="CJ47" i="7"/>
  <c r="DF47" i="7"/>
  <c r="BZ47" i="7"/>
  <c r="V47" i="7"/>
  <c r="CN47" i="7"/>
  <c r="AX47" i="7"/>
  <c r="CB47" i="7"/>
  <c r="CT47" i="7"/>
  <c r="BJ47" i="7"/>
  <c r="DE47" i="7"/>
  <c r="CO47" i="7"/>
  <c r="BY47" i="7"/>
  <c r="BI47" i="7"/>
  <c r="AS47" i="7"/>
  <c r="AC47" i="7"/>
  <c r="M47" i="7"/>
  <c r="BL47" i="7"/>
  <c r="AV47" i="7"/>
  <c r="AF47" i="7"/>
  <c r="P47" i="7"/>
  <c r="DC47" i="7"/>
  <c r="CM47" i="7"/>
  <c r="BW47" i="7"/>
  <c r="BG47" i="7"/>
  <c r="AQ47" i="7"/>
  <c r="AA47" i="7"/>
  <c r="DG46" i="7"/>
  <c r="B48" i="7"/>
  <c r="K48" i="7" s="1"/>
  <c r="A49" i="7"/>
  <c r="CN34" i="6"/>
  <c r="CN35" i="6" s="1"/>
  <c r="CR7" i="6"/>
  <c r="CS1" i="7" s="1"/>
  <c r="CP8" i="6"/>
  <c r="CP33" i="6"/>
  <c r="CJ48" i="7" l="1"/>
  <c r="AT48" i="7"/>
  <c r="DD48" i="7"/>
  <c r="CI48" i="7"/>
  <c r="BN48" i="7"/>
  <c r="AR48" i="7"/>
  <c r="W48" i="7"/>
  <c r="CX48" i="7"/>
  <c r="CB48" i="7"/>
  <c r="BG48" i="7"/>
  <c r="AL48" i="7"/>
  <c r="P48" i="7"/>
  <c r="CE48" i="7"/>
  <c r="AN48" i="7"/>
  <c r="DB48" i="7"/>
  <c r="CF48" i="7"/>
  <c r="BK48" i="7"/>
  <c r="AP48" i="7"/>
  <c r="T48" i="7"/>
  <c r="DA48" i="7"/>
  <c r="CK48" i="7"/>
  <c r="BU48" i="7"/>
  <c r="BE48" i="7"/>
  <c r="AO48" i="7"/>
  <c r="Y48" i="7"/>
  <c r="I48" i="7"/>
  <c r="G48" i="7"/>
  <c r="BZ48" i="7"/>
  <c r="AI48" i="7"/>
  <c r="CY48" i="7"/>
  <c r="CD48" i="7"/>
  <c r="BH48" i="7"/>
  <c r="AM48" i="7"/>
  <c r="R48" i="7"/>
  <c r="CR48" i="7"/>
  <c r="BW48" i="7"/>
  <c r="BB48" i="7"/>
  <c r="AF48" i="7"/>
  <c r="H48" i="7"/>
  <c r="BT48" i="7"/>
  <c r="AD48" i="7"/>
  <c r="CV48" i="7"/>
  <c r="CA48" i="7"/>
  <c r="BF48" i="7"/>
  <c r="AJ48" i="7"/>
  <c r="N48" i="7"/>
  <c r="CW48" i="7"/>
  <c r="CG48" i="7"/>
  <c r="BQ48" i="7"/>
  <c r="BA48" i="7"/>
  <c r="AK48" i="7"/>
  <c r="U48" i="7"/>
  <c r="E48" i="7"/>
  <c r="C48" i="7"/>
  <c r="DF48" i="7"/>
  <c r="BO48" i="7"/>
  <c r="X48" i="7"/>
  <c r="CT48" i="7"/>
  <c r="BX48" i="7"/>
  <c r="BC48" i="7"/>
  <c r="AH48" i="7"/>
  <c r="J48" i="7"/>
  <c r="CM48" i="7"/>
  <c r="BR48" i="7"/>
  <c r="AV48" i="7"/>
  <c r="AA48" i="7"/>
  <c r="CZ48" i="7"/>
  <c r="BJ48" i="7"/>
  <c r="S48" i="7"/>
  <c r="CQ48" i="7"/>
  <c r="BV48" i="7"/>
  <c r="AZ48" i="7"/>
  <c r="AE48" i="7"/>
  <c r="F48" i="7"/>
  <c r="CS48" i="7"/>
  <c r="CC48" i="7"/>
  <c r="BM48" i="7"/>
  <c r="AW48" i="7"/>
  <c r="AG48" i="7"/>
  <c r="Q48" i="7"/>
  <c r="O48" i="7"/>
  <c r="CU48" i="7"/>
  <c r="BD48" i="7"/>
  <c r="L48" i="7"/>
  <c r="CN48" i="7"/>
  <c r="BS48" i="7"/>
  <c r="AX48" i="7"/>
  <c r="AB48" i="7"/>
  <c r="DC48" i="7"/>
  <c r="CH48" i="7"/>
  <c r="BL48" i="7"/>
  <c r="AQ48" i="7"/>
  <c r="V48" i="7"/>
  <c r="CP48" i="7"/>
  <c r="AY48" i="7"/>
  <c r="D48" i="7"/>
  <c r="CL48" i="7"/>
  <c r="BP48" i="7"/>
  <c r="AU48" i="7"/>
  <c r="Z48" i="7"/>
  <c r="DE48" i="7"/>
  <c r="CO48" i="7"/>
  <c r="BY48" i="7"/>
  <c r="BI48" i="7"/>
  <c r="AS48" i="7"/>
  <c r="AC48" i="7"/>
  <c r="M48" i="7"/>
  <c r="DG47" i="7"/>
  <c r="B49" i="7"/>
  <c r="M49" i="7" s="1"/>
  <c r="A50" i="7"/>
  <c r="CP34" i="6"/>
  <c r="CP35" i="6" s="1"/>
  <c r="CR8" i="6"/>
  <c r="CT7" i="6"/>
  <c r="CU1" i="7" s="1"/>
  <c r="CR33" i="6"/>
  <c r="CD49" i="7" l="1"/>
  <c r="AR49" i="7"/>
  <c r="DC49" i="7"/>
  <c r="CH49" i="7"/>
  <c r="BL49" i="7"/>
  <c r="AQ49" i="7"/>
  <c r="V49" i="7"/>
  <c r="DB49" i="7"/>
  <c r="CF49" i="7"/>
  <c r="BK49" i="7"/>
  <c r="AP49" i="7"/>
  <c r="T49" i="7"/>
  <c r="DD49" i="7"/>
  <c r="BH49" i="7"/>
  <c r="R49" i="7"/>
  <c r="CU49" i="7"/>
  <c r="BZ49" i="7"/>
  <c r="BD49" i="7"/>
  <c r="AI49" i="7"/>
  <c r="N49" i="7"/>
  <c r="DA49" i="7"/>
  <c r="CK49" i="7"/>
  <c r="BU49" i="7"/>
  <c r="BE49" i="7"/>
  <c r="AO49" i="7"/>
  <c r="Y49" i="7"/>
  <c r="I49" i="7"/>
  <c r="BS49" i="7"/>
  <c r="AH49" i="7"/>
  <c r="CX49" i="7"/>
  <c r="CB49" i="7"/>
  <c r="BG49" i="7"/>
  <c r="AL49" i="7"/>
  <c r="P49" i="7"/>
  <c r="CV49" i="7"/>
  <c r="CA49" i="7"/>
  <c r="BF49" i="7"/>
  <c r="AJ49" i="7"/>
  <c r="O49" i="7"/>
  <c r="CT49" i="7"/>
  <c r="AX49" i="7"/>
  <c r="G49" i="7"/>
  <c r="CP49" i="7"/>
  <c r="BT49" i="7"/>
  <c r="AY49" i="7"/>
  <c r="AD49" i="7"/>
  <c r="H49" i="7"/>
  <c r="CW49" i="7"/>
  <c r="CG49" i="7"/>
  <c r="BQ49" i="7"/>
  <c r="BA49" i="7"/>
  <c r="AK49" i="7"/>
  <c r="U49" i="7"/>
  <c r="E49" i="7"/>
  <c r="CY49" i="7"/>
  <c r="BN49" i="7"/>
  <c r="W49" i="7"/>
  <c r="CR49" i="7"/>
  <c r="BW49" i="7"/>
  <c r="BB49" i="7"/>
  <c r="AF49" i="7"/>
  <c r="K49" i="7"/>
  <c r="CQ49" i="7"/>
  <c r="BV49" i="7"/>
  <c r="AZ49" i="7"/>
  <c r="AE49" i="7"/>
  <c r="J49" i="7"/>
  <c r="CI49" i="7"/>
  <c r="AM49" i="7"/>
  <c r="DF49" i="7"/>
  <c r="CJ49" i="7"/>
  <c r="BO49" i="7"/>
  <c r="AT49" i="7"/>
  <c r="X49" i="7"/>
  <c r="C49" i="7"/>
  <c r="CS49" i="7"/>
  <c r="CC49" i="7"/>
  <c r="BM49" i="7"/>
  <c r="AW49" i="7"/>
  <c r="AG49" i="7"/>
  <c r="Q49" i="7"/>
  <c r="CN49" i="7"/>
  <c r="BC49" i="7"/>
  <c r="L49" i="7"/>
  <c r="CM49" i="7"/>
  <c r="BR49" i="7"/>
  <c r="AV49" i="7"/>
  <c r="AA49" i="7"/>
  <c r="F49" i="7"/>
  <c r="CL49" i="7"/>
  <c r="BP49" i="7"/>
  <c r="AU49" i="7"/>
  <c r="Z49" i="7"/>
  <c r="D49" i="7"/>
  <c r="BX49" i="7"/>
  <c r="AB49" i="7"/>
  <c r="CZ49" i="7"/>
  <c r="CE49" i="7"/>
  <c r="BJ49" i="7"/>
  <c r="AN49" i="7"/>
  <c r="S49" i="7"/>
  <c r="DE49" i="7"/>
  <c r="CO49" i="7"/>
  <c r="BY49" i="7"/>
  <c r="BI49" i="7"/>
  <c r="AS49" i="7"/>
  <c r="AC49" i="7"/>
  <c r="DG48" i="7"/>
  <c r="B50" i="7"/>
  <c r="M50" i="7" s="1"/>
  <c r="A51" i="7"/>
  <c r="CT8" i="6"/>
  <c r="CV7" i="6"/>
  <c r="CW1" i="7" s="1"/>
  <c r="CT33" i="6"/>
  <c r="CR34" i="6"/>
  <c r="CR35" i="6" s="1"/>
  <c r="CN50" i="7" l="1"/>
  <c r="BG50" i="7"/>
  <c r="P50" i="7"/>
  <c r="CU50" i="7"/>
  <c r="CE50" i="7"/>
  <c r="BO50" i="7"/>
  <c r="AU50" i="7"/>
  <c r="Z50" i="7"/>
  <c r="D50" i="7"/>
  <c r="CT50" i="7"/>
  <c r="CD50" i="7"/>
  <c r="BN50" i="7"/>
  <c r="AT50" i="7"/>
  <c r="X50" i="7"/>
  <c r="C50" i="7"/>
  <c r="CB50" i="7"/>
  <c r="AQ50" i="7"/>
  <c r="DE50" i="7"/>
  <c r="CO50" i="7"/>
  <c r="BY50" i="7"/>
  <c r="BH50" i="7"/>
  <c r="AM50" i="7"/>
  <c r="R50" i="7"/>
  <c r="BE50" i="7"/>
  <c r="AO50" i="7"/>
  <c r="Y50" i="7"/>
  <c r="I50" i="7"/>
  <c r="CF50" i="7"/>
  <c r="AV50" i="7"/>
  <c r="F50" i="7"/>
  <c r="CQ50" i="7"/>
  <c r="CA50" i="7"/>
  <c r="BK50" i="7"/>
  <c r="AP50" i="7"/>
  <c r="T50" i="7"/>
  <c r="DF50" i="7"/>
  <c r="CP50" i="7"/>
  <c r="BZ50" i="7"/>
  <c r="BJ50" i="7"/>
  <c r="AN50" i="7"/>
  <c r="S50" i="7"/>
  <c r="CZ50" i="7"/>
  <c r="BT50" i="7"/>
  <c r="AF50" i="7"/>
  <c r="DA50" i="7"/>
  <c r="CK50" i="7"/>
  <c r="BU50" i="7"/>
  <c r="BC50" i="7"/>
  <c r="AH50" i="7"/>
  <c r="L50" i="7"/>
  <c r="BA50" i="7"/>
  <c r="AK50" i="7"/>
  <c r="U50" i="7"/>
  <c r="E50" i="7"/>
  <c r="DD50" i="7"/>
  <c r="BX50" i="7"/>
  <c r="AL50" i="7"/>
  <c r="DC50" i="7"/>
  <c r="CM50" i="7"/>
  <c r="BW50" i="7"/>
  <c r="BF50" i="7"/>
  <c r="AJ50" i="7"/>
  <c r="O50" i="7"/>
  <c r="DB50" i="7"/>
  <c r="CL50" i="7"/>
  <c r="BV50" i="7"/>
  <c r="BD50" i="7"/>
  <c r="AI50" i="7"/>
  <c r="N50" i="7"/>
  <c r="CR50" i="7"/>
  <c r="BL50" i="7"/>
  <c r="V50" i="7"/>
  <c r="CW50" i="7"/>
  <c r="CG50" i="7"/>
  <c r="BQ50" i="7"/>
  <c r="AX50" i="7"/>
  <c r="AB50" i="7"/>
  <c r="G50" i="7"/>
  <c r="AW50" i="7"/>
  <c r="AG50" i="7"/>
  <c r="Q50" i="7"/>
  <c r="CV50" i="7"/>
  <c r="BP50" i="7"/>
  <c r="AA50" i="7"/>
  <c r="CY50" i="7"/>
  <c r="CI50" i="7"/>
  <c r="BS50" i="7"/>
  <c r="AZ50" i="7"/>
  <c r="AE50" i="7"/>
  <c r="J50" i="7"/>
  <c r="CX50" i="7"/>
  <c r="CH50" i="7"/>
  <c r="BR50" i="7"/>
  <c r="AY50" i="7"/>
  <c r="AD50" i="7"/>
  <c r="H50" i="7"/>
  <c r="CJ50" i="7"/>
  <c r="BB50" i="7"/>
  <c r="K50" i="7"/>
  <c r="CS50" i="7"/>
  <c r="CC50" i="7"/>
  <c r="BM50" i="7"/>
  <c r="AR50" i="7"/>
  <c r="W50" i="7"/>
  <c r="BI50" i="7"/>
  <c r="AS50" i="7"/>
  <c r="AC50" i="7"/>
  <c r="DG49" i="7"/>
  <c r="B51" i="7"/>
  <c r="E51" i="7" s="1"/>
  <c r="A52" i="7"/>
  <c r="CT34" i="6"/>
  <c r="CT35" i="6" s="1"/>
  <c r="CV8" i="6"/>
  <c r="CX7" i="6"/>
  <c r="CV33" i="6"/>
  <c r="DG50" i="7" l="1"/>
  <c r="CZ51" i="7"/>
  <c r="BT51" i="7"/>
  <c r="AN51" i="7"/>
  <c r="H51" i="7"/>
  <c r="CQ51" i="7"/>
  <c r="CA51" i="7"/>
  <c r="BK51" i="7"/>
  <c r="AU51" i="7"/>
  <c r="AE51" i="7"/>
  <c r="O51" i="7"/>
  <c r="DF51" i="7"/>
  <c r="CP51" i="7"/>
  <c r="BZ51" i="7"/>
  <c r="BJ51" i="7"/>
  <c r="AT51" i="7"/>
  <c r="AD51" i="7"/>
  <c r="N51" i="7"/>
  <c r="CV51" i="7"/>
  <c r="BP51" i="7"/>
  <c r="AJ51" i="7"/>
  <c r="D51" i="7"/>
  <c r="CS51" i="7"/>
  <c r="CC51" i="7"/>
  <c r="BM51" i="7"/>
  <c r="AW51" i="7"/>
  <c r="AG51" i="7"/>
  <c r="Q51" i="7"/>
  <c r="CR51" i="7"/>
  <c r="BL51" i="7"/>
  <c r="AF51" i="7"/>
  <c r="DC51" i="7"/>
  <c r="CM51" i="7"/>
  <c r="BW51" i="7"/>
  <c r="BG51" i="7"/>
  <c r="AQ51" i="7"/>
  <c r="AA51" i="7"/>
  <c r="K51" i="7"/>
  <c r="DB51" i="7"/>
  <c r="CL51" i="7"/>
  <c r="BV51" i="7"/>
  <c r="BF51" i="7"/>
  <c r="AP51" i="7"/>
  <c r="Z51" i="7"/>
  <c r="J51" i="7"/>
  <c r="CN51" i="7"/>
  <c r="BH51" i="7"/>
  <c r="AB51" i="7"/>
  <c r="DE51" i="7"/>
  <c r="CO51" i="7"/>
  <c r="BY51" i="7"/>
  <c r="BI51" i="7"/>
  <c r="AS51" i="7"/>
  <c r="AC51" i="7"/>
  <c r="M51" i="7"/>
  <c r="CJ51" i="7"/>
  <c r="BD51" i="7"/>
  <c r="X51" i="7"/>
  <c r="CY51" i="7"/>
  <c r="CI51" i="7"/>
  <c r="BS51" i="7"/>
  <c r="BC51" i="7"/>
  <c r="AM51" i="7"/>
  <c r="W51" i="7"/>
  <c r="G51" i="7"/>
  <c r="CX51" i="7"/>
  <c r="CH51" i="7"/>
  <c r="BR51" i="7"/>
  <c r="BB51" i="7"/>
  <c r="AL51" i="7"/>
  <c r="V51" i="7"/>
  <c r="F51" i="7"/>
  <c r="CF51" i="7"/>
  <c r="AZ51" i="7"/>
  <c r="T51" i="7"/>
  <c r="DA51" i="7"/>
  <c r="CK51" i="7"/>
  <c r="BU51" i="7"/>
  <c r="BE51" i="7"/>
  <c r="AO51" i="7"/>
  <c r="Y51" i="7"/>
  <c r="I51" i="7"/>
  <c r="CB51" i="7"/>
  <c r="AV51" i="7"/>
  <c r="P51" i="7"/>
  <c r="CU51" i="7"/>
  <c r="CE51" i="7"/>
  <c r="BO51" i="7"/>
  <c r="AY51" i="7"/>
  <c r="AI51" i="7"/>
  <c r="S51" i="7"/>
  <c r="C51" i="7"/>
  <c r="CT51" i="7"/>
  <c r="CD51" i="7"/>
  <c r="BN51" i="7"/>
  <c r="AX51" i="7"/>
  <c r="AH51" i="7"/>
  <c r="R51" i="7"/>
  <c r="DD51" i="7"/>
  <c r="BX51" i="7"/>
  <c r="AR51" i="7"/>
  <c r="L51" i="7"/>
  <c r="CW51" i="7"/>
  <c r="CG51" i="7"/>
  <c r="BQ51" i="7"/>
  <c r="BA51" i="7"/>
  <c r="AK51" i="7"/>
  <c r="U51" i="7"/>
  <c r="CZ7" i="6"/>
  <c r="DA1" i="7" s="1"/>
  <c r="CY1" i="7"/>
  <c r="A53" i="7"/>
  <c r="B52" i="7"/>
  <c r="M52" i="7" s="1"/>
  <c r="CV34" i="6"/>
  <c r="CV35" i="6" s="1"/>
  <c r="CX8" i="6"/>
  <c r="CX33" i="6"/>
  <c r="CZ8" i="6" l="1"/>
  <c r="CZ33" i="6"/>
  <c r="DB7" i="6"/>
  <c r="DC1" i="7" s="1"/>
  <c r="CJ52" i="7"/>
  <c r="BD52" i="7"/>
  <c r="X52" i="7"/>
  <c r="CY52" i="7"/>
  <c r="CI52" i="7"/>
  <c r="BS52" i="7"/>
  <c r="BC52" i="7"/>
  <c r="AM52" i="7"/>
  <c r="W52" i="7"/>
  <c r="G52" i="7"/>
  <c r="CX52" i="7"/>
  <c r="CH52" i="7"/>
  <c r="BR52" i="7"/>
  <c r="BB52" i="7"/>
  <c r="AL52" i="7"/>
  <c r="V52" i="7"/>
  <c r="F52" i="7"/>
  <c r="CF52" i="7"/>
  <c r="AZ52" i="7"/>
  <c r="T52" i="7"/>
  <c r="DA52" i="7"/>
  <c r="CK52" i="7"/>
  <c r="BU52" i="7"/>
  <c r="BE52" i="7"/>
  <c r="AO52" i="7"/>
  <c r="Y52" i="7"/>
  <c r="I52" i="7"/>
  <c r="CB52" i="7"/>
  <c r="AV52" i="7"/>
  <c r="P52" i="7"/>
  <c r="CU52" i="7"/>
  <c r="CE52" i="7"/>
  <c r="BO52" i="7"/>
  <c r="AY52" i="7"/>
  <c r="AI52" i="7"/>
  <c r="S52" i="7"/>
  <c r="C52" i="7"/>
  <c r="CT52" i="7"/>
  <c r="CD52" i="7"/>
  <c r="BN52" i="7"/>
  <c r="AX52" i="7"/>
  <c r="AH52" i="7"/>
  <c r="R52" i="7"/>
  <c r="DD52" i="7"/>
  <c r="BX52" i="7"/>
  <c r="AR52" i="7"/>
  <c r="L52" i="7"/>
  <c r="CW52" i="7"/>
  <c r="CG52" i="7"/>
  <c r="BQ52" i="7"/>
  <c r="BA52" i="7"/>
  <c r="AK52" i="7"/>
  <c r="U52" i="7"/>
  <c r="E52" i="7"/>
  <c r="CZ52" i="7"/>
  <c r="BT52" i="7"/>
  <c r="AN52" i="7"/>
  <c r="D52" i="7"/>
  <c r="CQ52" i="7"/>
  <c r="CA52" i="7"/>
  <c r="BK52" i="7"/>
  <c r="AU52" i="7"/>
  <c r="AE52" i="7"/>
  <c r="O52" i="7"/>
  <c r="DF52" i="7"/>
  <c r="CP52" i="7"/>
  <c r="BZ52" i="7"/>
  <c r="BJ52" i="7"/>
  <c r="AT52" i="7"/>
  <c r="AD52" i="7"/>
  <c r="N52" i="7"/>
  <c r="CV52" i="7"/>
  <c r="BP52" i="7"/>
  <c r="AJ52" i="7"/>
  <c r="H52" i="7"/>
  <c r="CS52" i="7"/>
  <c r="CC52" i="7"/>
  <c r="BM52" i="7"/>
  <c r="AW52" i="7"/>
  <c r="AG52" i="7"/>
  <c r="Q52" i="7"/>
  <c r="CR52" i="7"/>
  <c r="BL52" i="7"/>
  <c r="AF52" i="7"/>
  <c r="DC52" i="7"/>
  <c r="CM52" i="7"/>
  <c r="BW52" i="7"/>
  <c r="BG52" i="7"/>
  <c r="AQ52" i="7"/>
  <c r="AA52" i="7"/>
  <c r="K52" i="7"/>
  <c r="DB52" i="7"/>
  <c r="CL52" i="7"/>
  <c r="BV52" i="7"/>
  <c r="BF52" i="7"/>
  <c r="AP52" i="7"/>
  <c r="Z52" i="7"/>
  <c r="J52" i="7"/>
  <c r="CN52" i="7"/>
  <c r="BH52" i="7"/>
  <c r="AB52" i="7"/>
  <c r="DE52" i="7"/>
  <c r="CO52" i="7"/>
  <c r="BY52" i="7"/>
  <c r="BI52" i="7"/>
  <c r="AS52" i="7"/>
  <c r="AC52" i="7"/>
  <c r="DG51" i="7"/>
  <c r="B53" i="7"/>
  <c r="I53" i="7" s="1"/>
  <c r="A54" i="7"/>
  <c r="CZ34" i="6"/>
  <c r="CZ35" i="6" s="1"/>
  <c r="DB8" i="6"/>
  <c r="DD7" i="6"/>
  <c r="DE1" i="7" s="1"/>
  <c r="DB33" i="6"/>
  <c r="CX34" i="6"/>
  <c r="CX35" i="6" s="1"/>
  <c r="CB53" i="7" l="1"/>
  <c r="AR53" i="7"/>
  <c r="T53" i="7"/>
  <c r="CY53" i="7"/>
  <c r="CI53" i="7"/>
  <c r="BS53" i="7"/>
  <c r="BC53" i="7"/>
  <c r="AM53" i="7"/>
  <c r="W53" i="7"/>
  <c r="G53" i="7"/>
  <c r="CH53" i="7"/>
  <c r="BB53" i="7"/>
  <c r="AD53" i="7"/>
  <c r="N53" i="7"/>
  <c r="CV53" i="7"/>
  <c r="BP53" i="7"/>
  <c r="AN53" i="7"/>
  <c r="DF53" i="7"/>
  <c r="CD53" i="7"/>
  <c r="AX53" i="7"/>
  <c r="CW53" i="7"/>
  <c r="CG53" i="7"/>
  <c r="BQ53" i="7"/>
  <c r="BA53" i="7"/>
  <c r="AK53" i="7"/>
  <c r="U53" i="7"/>
  <c r="E53" i="7"/>
  <c r="DD53" i="7"/>
  <c r="BT53" i="7"/>
  <c r="AJ53" i="7"/>
  <c r="L53" i="7"/>
  <c r="CU53" i="7"/>
  <c r="CE53" i="7"/>
  <c r="BO53" i="7"/>
  <c r="AY53" i="7"/>
  <c r="AI53" i="7"/>
  <c r="S53" i="7"/>
  <c r="C53" i="7"/>
  <c r="BZ53" i="7"/>
  <c r="AT53" i="7"/>
  <c r="Z53" i="7"/>
  <c r="J53" i="7"/>
  <c r="CN53" i="7"/>
  <c r="BL53" i="7"/>
  <c r="AB53" i="7"/>
  <c r="DB53" i="7"/>
  <c r="BV53" i="7"/>
  <c r="AH53" i="7"/>
  <c r="CS53" i="7"/>
  <c r="CC53" i="7"/>
  <c r="BM53" i="7"/>
  <c r="AW53" i="7"/>
  <c r="AG53" i="7"/>
  <c r="Q53" i="7"/>
  <c r="CR53" i="7"/>
  <c r="BH53" i="7"/>
  <c r="AF53" i="7"/>
  <c r="D53" i="7"/>
  <c r="CQ53" i="7"/>
  <c r="CA53" i="7"/>
  <c r="BK53" i="7"/>
  <c r="AU53" i="7"/>
  <c r="AE53" i="7"/>
  <c r="O53" i="7"/>
  <c r="CX53" i="7"/>
  <c r="BR53" i="7"/>
  <c r="AP53" i="7"/>
  <c r="V53" i="7"/>
  <c r="F53" i="7"/>
  <c r="CF53" i="7"/>
  <c r="BD53" i="7"/>
  <c r="P53" i="7"/>
  <c r="CT53" i="7"/>
  <c r="BN53" i="7"/>
  <c r="DE53" i="7"/>
  <c r="CO53" i="7"/>
  <c r="BY53" i="7"/>
  <c r="BI53" i="7"/>
  <c r="AS53" i="7"/>
  <c r="AC53" i="7"/>
  <c r="M53" i="7"/>
  <c r="CJ53" i="7"/>
  <c r="AZ53" i="7"/>
  <c r="X53" i="7"/>
  <c r="DC53" i="7"/>
  <c r="CM53" i="7"/>
  <c r="BW53" i="7"/>
  <c r="BG53" i="7"/>
  <c r="AQ53" i="7"/>
  <c r="AA53" i="7"/>
  <c r="K53" i="7"/>
  <c r="CP53" i="7"/>
  <c r="BJ53" i="7"/>
  <c r="AL53" i="7"/>
  <c r="R53" i="7"/>
  <c r="CZ53" i="7"/>
  <c r="BX53" i="7"/>
  <c r="AV53" i="7"/>
  <c r="H53" i="7"/>
  <c r="CL53" i="7"/>
  <c r="BF53" i="7"/>
  <c r="DA53" i="7"/>
  <c r="CK53" i="7"/>
  <c r="BU53" i="7"/>
  <c r="BE53" i="7"/>
  <c r="AO53" i="7"/>
  <c r="Y53" i="7"/>
  <c r="A55" i="7"/>
  <c r="B54" i="7"/>
  <c r="M54" i="7" s="1"/>
  <c r="DG52" i="7"/>
  <c r="DB34" i="6"/>
  <c r="DB35" i="6" s="1"/>
  <c r="DD8" i="6"/>
  <c r="DD33" i="6"/>
  <c r="CJ54" i="7" l="1"/>
  <c r="BD54" i="7"/>
  <c r="X54" i="7"/>
  <c r="CY54" i="7"/>
  <c r="CI54" i="7"/>
  <c r="BS54" i="7"/>
  <c r="BC54" i="7"/>
  <c r="AM54" i="7"/>
  <c r="W54" i="7"/>
  <c r="G54" i="7"/>
  <c r="CH54" i="7"/>
  <c r="AT54" i="7"/>
  <c r="F54" i="7"/>
  <c r="CF54" i="7"/>
  <c r="AZ54" i="7"/>
  <c r="T54" i="7"/>
  <c r="CX54" i="7"/>
  <c r="BV54" i="7"/>
  <c r="AX54" i="7"/>
  <c r="V54" i="7"/>
  <c r="DA54" i="7"/>
  <c r="CK54" i="7"/>
  <c r="BU54" i="7"/>
  <c r="BE54" i="7"/>
  <c r="AO54" i="7"/>
  <c r="Y54" i="7"/>
  <c r="I54" i="7"/>
  <c r="CB54" i="7"/>
  <c r="AV54" i="7"/>
  <c r="P54" i="7"/>
  <c r="CU54" i="7"/>
  <c r="CE54" i="7"/>
  <c r="BO54" i="7"/>
  <c r="AY54" i="7"/>
  <c r="AI54" i="7"/>
  <c r="S54" i="7"/>
  <c r="C54" i="7"/>
  <c r="BZ54" i="7"/>
  <c r="AH54" i="7"/>
  <c r="DD54" i="7"/>
  <c r="BX54" i="7"/>
  <c r="AR54" i="7"/>
  <c r="L54" i="7"/>
  <c r="CP54" i="7"/>
  <c r="BR54" i="7"/>
  <c r="AP54" i="7"/>
  <c r="R54" i="7"/>
  <c r="CW54" i="7"/>
  <c r="CG54" i="7"/>
  <c r="BQ54" i="7"/>
  <c r="BA54" i="7"/>
  <c r="AK54" i="7"/>
  <c r="U54" i="7"/>
  <c r="E54" i="7"/>
  <c r="CZ54" i="7"/>
  <c r="BT54" i="7"/>
  <c r="AN54" i="7"/>
  <c r="H54" i="7"/>
  <c r="CQ54" i="7"/>
  <c r="CA54" i="7"/>
  <c r="BK54" i="7"/>
  <c r="AU54" i="7"/>
  <c r="AE54" i="7"/>
  <c r="O54" i="7"/>
  <c r="DB54" i="7"/>
  <c r="BN54" i="7"/>
  <c r="Z54" i="7"/>
  <c r="CV54" i="7"/>
  <c r="BP54" i="7"/>
  <c r="AJ54" i="7"/>
  <c r="D54" i="7"/>
  <c r="CL54" i="7"/>
  <c r="BJ54" i="7"/>
  <c r="AL54" i="7"/>
  <c r="J54" i="7"/>
  <c r="CS54" i="7"/>
  <c r="CC54" i="7"/>
  <c r="BM54" i="7"/>
  <c r="AW54" i="7"/>
  <c r="AG54" i="7"/>
  <c r="Q54" i="7"/>
  <c r="CR54" i="7"/>
  <c r="BL54" i="7"/>
  <c r="AF54" i="7"/>
  <c r="DC54" i="7"/>
  <c r="CM54" i="7"/>
  <c r="BW54" i="7"/>
  <c r="BG54" i="7"/>
  <c r="AQ54" i="7"/>
  <c r="AA54" i="7"/>
  <c r="K54" i="7"/>
  <c r="CT54" i="7"/>
  <c r="BB54" i="7"/>
  <c r="N54" i="7"/>
  <c r="CN54" i="7"/>
  <c r="BH54" i="7"/>
  <c r="AB54" i="7"/>
  <c r="DF54" i="7"/>
  <c r="CD54" i="7"/>
  <c r="BF54" i="7"/>
  <c r="AD54" i="7"/>
  <c r="DE54" i="7"/>
  <c r="CO54" i="7"/>
  <c r="BY54" i="7"/>
  <c r="BI54" i="7"/>
  <c r="AS54" i="7"/>
  <c r="AC54" i="7"/>
  <c r="DG53" i="7"/>
  <c r="B55" i="7"/>
  <c r="E55" i="7" s="1"/>
  <c r="DD34" i="6"/>
  <c r="DD35" i="6" s="1"/>
  <c r="DD55" i="7" l="1"/>
  <c r="BX55" i="7"/>
  <c r="AR55" i="7"/>
  <c r="L55" i="7"/>
  <c r="CU55" i="7"/>
  <c r="CE55" i="7"/>
  <c r="BO55" i="7"/>
  <c r="AY55" i="7"/>
  <c r="AI55" i="7"/>
  <c r="S55" i="7"/>
  <c r="C55" i="7"/>
  <c r="BZ55" i="7"/>
  <c r="AT55" i="7"/>
  <c r="J55" i="7"/>
  <c r="CB55" i="7"/>
  <c r="AV55" i="7"/>
  <c r="P55" i="7"/>
  <c r="CT55" i="7"/>
  <c r="BN55" i="7"/>
  <c r="AL55" i="7"/>
  <c r="F55" i="7"/>
  <c r="CS55" i="7"/>
  <c r="CC55" i="7"/>
  <c r="BM55" i="7"/>
  <c r="AW55" i="7"/>
  <c r="AG55" i="7"/>
  <c r="Q55" i="7"/>
  <c r="CV55" i="7"/>
  <c r="BP55" i="7"/>
  <c r="AJ55" i="7"/>
  <c r="D55" i="7"/>
  <c r="CQ55" i="7"/>
  <c r="CA55" i="7"/>
  <c r="BK55" i="7"/>
  <c r="AU55" i="7"/>
  <c r="AE55" i="7"/>
  <c r="O55" i="7"/>
  <c r="DB55" i="7"/>
  <c r="BR55" i="7"/>
  <c r="AH55" i="7"/>
  <c r="CZ55" i="7"/>
  <c r="BT55" i="7"/>
  <c r="AN55" i="7"/>
  <c r="H55" i="7"/>
  <c r="CL55" i="7"/>
  <c r="BF55" i="7"/>
  <c r="AD55" i="7"/>
  <c r="DE55" i="7"/>
  <c r="CO55" i="7"/>
  <c r="BY55" i="7"/>
  <c r="BI55" i="7"/>
  <c r="AS55" i="7"/>
  <c r="AC55" i="7"/>
  <c r="M55" i="7"/>
  <c r="CN55" i="7"/>
  <c r="BH55" i="7"/>
  <c r="AB55" i="7"/>
  <c r="DC55" i="7"/>
  <c r="CM55" i="7"/>
  <c r="BW55" i="7"/>
  <c r="BG55" i="7"/>
  <c r="AQ55" i="7"/>
  <c r="AA55" i="7"/>
  <c r="K55" i="7"/>
  <c r="CP55" i="7"/>
  <c r="BJ55" i="7"/>
  <c r="Z55" i="7"/>
  <c r="CR55" i="7"/>
  <c r="BL55" i="7"/>
  <c r="AF55" i="7"/>
  <c r="DF55" i="7"/>
  <c r="CD55" i="7"/>
  <c r="AX55" i="7"/>
  <c r="V55" i="7"/>
  <c r="DA55" i="7"/>
  <c r="CK55" i="7"/>
  <c r="BU55" i="7"/>
  <c r="BE55" i="7"/>
  <c r="AO55" i="7"/>
  <c r="Y55" i="7"/>
  <c r="I55" i="7"/>
  <c r="CF55" i="7"/>
  <c r="AZ55" i="7"/>
  <c r="T55" i="7"/>
  <c r="CY55" i="7"/>
  <c r="CI55" i="7"/>
  <c r="BS55" i="7"/>
  <c r="BC55" i="7"/>
  <c r="AM55" i="7"/>
  <c r="W55" i="7"/>
  <c r="G55" i="7"/>
  <c r="CH55" i="7"/>
  <c r="BB55" i="7"/>
  <c r="R55" i="7"/>
  <c r="CJ55" i="7"/>
  <c r="BD55" i="7"/>
  <c r="X55" i="7"/>
  <c r="CX55" i="7"/>
  <c r="BV55" i="7"/>
  <c r="AP55" i="7"/>
  <c r="N55" i="7"/>
  <c r="CW55" i="7"/>
  <c r="CG55" i="7"/>
  <c r="BQ55" i="7"/>
  <c r="BA55" i="7"/>
  <c r="AK55" i="7"/>
  <c r="U55" i="7"/>
  <c r="DG54" i="7"/>
  <c r="DG55" i="7" l="1"/>
</calcChain>
</file>

<file path=xl/sharedStrings.xml><?xml version="1.0" encoding="utf-8"?>
<sst xmlns="http://schemas.openxmlformats.org/spreadsheetml/2006/main" count="125" uniqueCount="19">
  <si>
    <t>1日</t>
  </si>
  <si>
    <t>半日</t>
  </si>
  <si>
    <t>有効期限</t>
  </si>
  <si>
    <t>氏名　</t>
  </si>
  <si>
    <t>入社日</t>
  </si>
  <si>
    <t>付与日</t>
  </si>
  <si>
    <t>勤続年数</t>
    <rPh sb="0" eb="2">
      <t>キンゾク</t>
    </rPh>
    <rPh sb="2" eb="4">
      <t>ネンスウ</t>
    </rPh>
    <phoneticPr fontId="2"/>
  </si>
  <si>
    <t>取得区分</t>
    <rPh sb="0" eb="2">
      <t>シュトク</t>
    </rPh>
    <rPh sb="2" eb="4">
      <t>クブン</t>
    </rPh>
    <phoneticPr fontId="2"/>
  </si>
  <si>
    <t>付与日数</t>
    <phoneticPr fontId="2"/>
  </si>
  <si>
    <t>残日数（年度）</t>
    <rPh sb="0" eb="1">
      <t>ザン</t>
    </rPh>
    <rPh sb="1" eb="3">
      <t>ニッスウ</t>
    </rPh>
    <rPh sb="4" eb="6">
      <t>ネンド</t>
    </rPh>
    <phoneticPr fontId="2"/>
  </si>
  <si>
    <t>残日数（現在）</t>
    <rPh sb="0" eb="1">
      <t>ザン</t>
    </rPh>
    <rPh sb="1" eb="3">
      <t>ニッスウ</t>
    </rPh>
    <rPh sb="4" eb="6">
      <t>ゲンザイ</t>
    </rPh>
    <phoneticPr fontId="2"/>
  </si>
  <si>
    <t>現在日付</t>
    <rPh sb="0" eb="2">
      <t>ゲンザイ</t>
    </rPh>
    <rPh sb="2" eb="4">
      <t>ヒヅケ</t>
    </rPh>
    <phoneticPr fontId="2"/>
  </si>
  <si>
    <t>取得日</t>
    <rPh sb="0" eb="2">
      <t>シュトク</t>
    </rPh>
    <rPh sb="2" eb="3">
      <t>ビ</t>
    </rPh>
    <phoneticPr fontId="2"/>
  </si>
  <si>
    <t>取得日数</t>
    <rPh sb="0" eb="2">
      <t>シュトク</t>
    </rPh>
    <phoneticPr fontId="2"/>
  </si>
  <si>
    <t>残日数（合計）</t>
    <rPh sb="0" eb="1">
      <t>ザン</t>
    </rPh>
    <rPh sb="1" eb="3">
      <t>ニッスウ</t>
    </rPh>
    <rPh sb="4" eb="6">
      <t>ゴウケイ</t>
    </rPh>
    <phoneticPr fontId="2"/>
  </si>
  <si>
    <t>ⓒ宮内社会保険労務士事務所（新橋）</t>
    <rPh sb="1" eb="13">
      <t>ミヤウチシャカイホケンロウムシジムショ</t>
    </rPh>
    <rPh sb="14" eb="16">
      <t>シンバシ</t>
    </rPh>
    <phoneticPr fontId="2"/>
  </si>
  <si>
    <t>付与日</t>
    <rPh sb="0" eb="2">
      <t>フヨ</t>
    </rPh>
    <rPh sb="2" eb="3">
      <t>ビ</t>
    </rPh>
    <phoneticPr fontId="2"/>
  </si>
  <si>
    <t>期限</t>
    <rPh sb="0" eb="2">
      <t>キゲン</t>
    </rPh>
    <phoneticPr fontId="2"/>
  </si>
  <si>
    <t>対象期間取得日数</t>
    <rPh sb="0" eb="2">
      <t>タイショウ</t>
    </rPh>
    <rPh sb="2" eb="4">
      <t>キカン</t>
    </rPh>
    <rPh sb="4" eb="6">
      <t>シュトク</t>
    </rPh>
    <rPh sb="6" eb="8">
      <t>ニッスウ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</si>
</sst>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yyyy/m/d;@"/>
    <numFmt numFmtId="178" formatCode="0.0_ "/>
    <numFmt numFmtId="179" formatCode="0.0_);[Red]\(0.0\)"/>
  </numFmts>
  <fonts count="4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177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177" fontId="0" fillId="2" borderId="0" xfId="0" applyNumberForma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 applyAlignment="1" applyProtection="1">
      <alignment horizontal="center" vertical="center"/>
      <protection hidden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/>
      <protection hidden="1"/>
    </xf>
    <xf numFmtId="14" fontId="0" fillId="0" borderId="1" xfId="0" applyNumberFormat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77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79" fontId="0" fillId="0" borderId="10" xfId="0" applyNumberFormat="1" applyBorder="1" applyAlignment="1" applyProtection="1">
      <alignment horizontal="center" vertical="center"/>
      <protection hidden="1"/>
    </xf>
    <xf numFmtId="179" fontId="0" fillId="0" borderId="11" xfId="0" applyNumberFormat="1" applyBorder="1" applyAlignment="1" applyProtection="1">
      <alignment horizontal="center" vertical="center"/>
      <protection hidden="1"/>
    </xf>
    <xf numFmtId="179" fontId="0" fillId="0" borderId="8" xfId="0" applyNumberFormat="1" applyBorder="1" applyAlignment="1" applyProtection="1">
      <alignment horizontal="center" vertical="center"/>
      <protection hidden="1"/>
    </xf>
    <xf numFmtId="179" fontId="0" fillId="0" borderId="9" xfId="0" applyNumberFormat="1" applyBorder="1" applyAlignment="1" applyProtection="1">
      <alignment horizontal="center" vertical="center"/>
      <protection hidden="1"/>
    </xf>
    <xf numFmtId="179" fontId="0" fillId="0" borderId="2" xfId="0" applyNumberFormat="1" applyBorder="1" applyAlignment="1" applyProtection="1">
      <alignment horizontal="center" vertical="center"/>
      <protection hidden="1"/>
    </xf>
    <xf numFmtId="179" fontId="0" fillId="0" borderId="3" xfId="0" applyNumberFormat="1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0" fillId="2" borderId="1" xfId="0" applyNumberFormat="1" applyFill="1" applyBorder="1" applyAlignment="1" applyProtection="1">
      <alignment horizontal="center" vertical="center"/>
      <protection locked="0"/>
    </xf>
    <xf numFmtId="178" fontId="0" fillId="0" borderId="1" xfId="0" applyNumberFormat="1" applyBorder="1" applyAlignment="1">
      <alignment horizontal="center" vertical="center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177" fontId="3" fillId="0" borderId="3" xfId="0" applyNumberFormat="1" applyFont="1" applyBorder="1" applyAlignment="1" applyProtection="1">
      <alignment horizontal="center" vertical="center"/>
      <protection hidden="1"/>
    </xf>
  </cellXfs>
  <cellStyles count="2">
    <cellStyle name="標準" xfId="0" builtinId="0"/>
    <cellStyle name="標準 2" xfId="1" xr:uid="{282FD92D-BD2C-41A4-BA55-7B2D87F7B5E5}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BD4F1-AC97-48B0-A1A8-7400C713AC5E}">
  <dimension ref="A1:DG55"/>
  <sheetViews>
    <sheetView workbookViewId="0"/>
  </sheetViews>
  <sheetFormatPr defaultRowHeight="18" x14ac:dyDescent="0.45"/>
  <cols>
    <col min="1" max="2" width="15.69921875" style="17" customWidth="1"/>
    <col min="3" max="110" width="5.69921875" style="18" hidden="1" customWidth="1"/>
    <col min="111" max="111" width="18.69921875" style="18" customWidth="1"/>
    <col min="112" max="16384" width="8.796875" style="16"/>
  </cols>
  <sheetData>
    <row r="1" spans="1:111" x14ac:dyDescent="0.45">
      <c r="A1" s="15" t="s">
        <v>16</v>
      </c>
      <c r="B1" s="15" t="s">
        <v>17</v>
      </c>
      <c r="C1" s="19" t="str">
        <f>入社日基準!B7</f>
        <v>入社日未設定</v>
      </c>
      <c r="D1" s="20"/>
      <c r="E1" s="19" t="str">
        <f>入社日基準!D7</f>
        <v>入社日未設定</v>
      </c>
      <c r="F1" s="20"/>
      <c r="G1" s="19" t="str">
        <f>入社日基準!F7</f>
        <v>入社日未設定</v>
      </c>
      <c r="H1" s="20"/>
      <c r="I1" s="19" t="str">
        <f>入社日基準!H7</f>
        <v>入社日未設定</v>
      </c>
      <c r="J1" s="20"/>
      <c r="K1" s="19" t="str">
        <f>入社日基準!J7</f>
        <v>入社日未設定</v>
      </c>
      <c r="L1" s="20"/>
      <c r="M1" s="19" t="str">
        <f>入社日基準!L7</f>
        <v>入社日未設定</v>
      </c>
      <c r="N1" s="20"/>
      <c r="O1" s="19" t="str">
        <f>入社日基準!N7</f>
        <v>入社日未設定</v>
      </c>
      <c r="P1" s="20"/>
      <c r="Q1" s="19" t="str">
        <f>入社日基準!P7</f>
        <v>入社日未設定</v>
      </c>
      <c r="R1" s="20"/>
      <c r="S1" s="19" t="str">
        <f>入社日基準!R7</f>
        <v>入社日未設定</v>
      </c>
      <c r="T1" s="20"/>
      <c r="U1" s="19" t="str">
        <f>入社日基準!T7</f>
        <v>入社日未設定</v>
      </c>
      <c r="V1" s="20"/>
      <c r="W1" s="19" t="str">
        <f>入社日基準!V7</f>
        <v>入社日未設定</v>
      </c>
      <c r="X1" s="20"/>
      <c r="Y1" s="19" t="str">
        <f>入社日基準!X7</f>
        <v>入社日未設定</v>
      </c>
      <c r="Z1" s="20"/>
      <c r="AA1" s="19" t="str">
        <f>入社日基準!Z7</f>
        <v>入社日未設定</v>
      </c>
      <c r="AB1" s="20"/>
      <c r="AC1" s="19" t="str">
        <f>入社日基準!AB7</f>
        <v>入社日未設定</v>
      </c>
      <c r="AD1" s="20"/>
      <c r="AE1" s="19" t="str">
        <f>入社日基準!AD7</f>
        <v>入社日未設定</v>
      </c>
      <c r="AF1" s="20"/>
      <c r="AG1" s="19" t="str">
        <f>入社日基準!AF7</f>
        <v>入社日未設定</v>
      </c>
      <c r="AH1" s="20"/>
      <c r="AI1" s="19" t="str">
        <f>入社日基準!AH7</f>
        <v>入社日未設定</v>
      </c>
      <c r="AJ1" s="20"/>
      <c r="AK1" s="19" t="str">
        <f>入社日基準!AJ7</f>
        <v>入社日未設定</v>
      </c>
      <c r="AL1" s="20"/>
      <c r="AM1" s="19" t="str">
        <f>入社日基準!AL7</f>
        <v>入社日未設定</v>
      </c>
      <c r="AN1" s="20"/>
      <c r="AO1" s="19" t="str">
        <f>入社日基準!AN7</f>
        <v>入社日未設定</v>
      </c>
      <c r="AP1" s="20"/>
      <c r="AQ1" s="19" t="str">
        <f>入社日基準!AP7</f>
        <v>入社日未設定</v>
      </c>
      <c r="AR1" s="20"/>
      <c r="AS1" s="19" t="str">
        <f>入社日基準!AR7</f>
        <v>入社日未設定</v>
      </c>
      <c r="AT1" s="20"/>
      <c r="AU1" s="19" t="str">
        <f>入社日基準!AT7</f>
        <v>入社日未設定</v>
      </c>
      <c r="AV1" s="20"/>
      <c r="AW1" s="19" t="str">
        <f>入社日基準!AV7</f>
        <v>入社日未設定</v>
      </c>
      <c r="AX1" s="20"/>
      <c r="AY1" s="19" t="str">
        <f>入社日基準!AX7</f>
        <v>入社日未設定</v>
      </c>
      <c r="AZ1" s="20"/>
      <c r="BA1" s="19" t="str">
        <f>入社日基準!AZ7</f>
        <v>入社日未設定</v>
      </c>
      <c r="BB1" s="20"/>
      <c r="BC1" s="19" t="str">
        <f>入社日基準!BB7</f>
        <v>入社日未設定</v>
      </c>
      <c r="BD1" s="20"/>
      <c r="BE1" s="19" t="str">
        <f>入社日基準!BD7</f>
        <v>入社日未設定</v>
      </c>
      <c r="BF1" s="20"/>
      <c r="BG1" s="19" t="str">
        <f>入社日基準!BF7</f>
        <v>入社日未設定</v>
      </c>
      <c r="BH1" s="20"/>
      <c r="BI1" s="19" t="str">
        <f>入社日基準!BH7</f>
        <v>入社日未設定</v>
      </c>
      <c r="BJ1" s="20"/>
      <c r="BK1" s="19" t="str">
        <f>入社日基準!BJ7</f>
        <v>入社日未設定</v>
      </c>
      <c r="BL1" s="20"/>
      <c r="BM1" s="19" t="str">
        <f>入社日基準!BL7</f>
        <v>入社日未設定</v>
      </c>
      <c r="BN1" s="20"/>
      <c r="BO1" s="19" t="str">
        <f>入社日基準!BN7</f>
        <v>入社日未設定</v>
      </c>
      <c r="BP1" s="20"/>
      <c r="BQ1" s="19" t="str">
        <f>入社日基準!BP7</f>
        <v>入社日未設定</v>
      </c>
      <c r="BR1" s="20"/>
      <c r="BS1" s="19" t="str">
        <f>入社日基準!BR7</f>
        <v>入社日未設定</v>
      </c>
      <c r="BT1" s="20"/>
      <c r="BU1" s="19" t="str">
        <f>入社日基準!BT7</f>
        <v>入社日未設定</v>
      </c>
      <c r="BV1" s="20"/>
      <c r="BW1" s="19" t="str">
        <f>入社日基準!BV7</f>
        <v>入社日未設定</v>
      </c>
      <c r="BX1" s="20"/>
      <c r="BY1" s="19" t="str">
        <f>入社日基準!BX7</f>
        <v>入社日未設定</v>
      </c>
      <c r="BZ1" s="20"/>
      <c r="CA1" s="19" t="str">
        <f>入社日基準!BZ7</f>
        <v>入社日未設定</v>
      </c>
      <c r="CB1" s="20"/>
      <c r="CC1" s="19" t="str">
        <f>入社日基準!CB7</f>
        <v>入社日未設定</v>
      </c>
      <c r="CD1" s="20"/>
      <c r="CE1" s="19" t="str">
        <f>入社日基準!CD7</f>
        <v>入社日未設定</v>
      </c>
      <c r="CF1" s="20"/>
      <c r="CG1" s="19" t="str">
        <f>入社日基準!CF7</f>
        <v>入社日未設定</v>
      </c>
      <c r="CH1" s="20"/>
      <c r="CI1" s="19" t="str">
        <f>入社日基準!CH7</f>
        <v>入社日未設定</v>
      </c>
      <c r="CJ1" s="20"/>
      <c r="CK1" s="19" t="str">
        <f>入社日基準!CJ7</f>
        <v>入社日未設定</v>
      </c>
      <c r="CL1" s="20"/>
      <c r="CM1" s="19" t="str">
        <f>入社日基準!CL7</f>
        <v>入社日未設定</v>
      </c>
      <c r="CN1" s="20"/>
      <c r="CO1" s="19" t="str">
        <f>入社日基準!CN7</f>
        <v>入社日未設定</v>
      </c>
      <c r="CP1" s="20"/>
      <c r="CQ1" s="19" t="str">
        <f>入社日基準!CP7</f>
        <v>入社日未設定</v>
      </c>
      <c r="CR1" s="20"/>
      <c r="CS1" s="19" t="str">
        <f>入社日基準!CR7</f>
        <v>入社日未設定</v>
      </c>
      <c r="CT1" s="20"/>
      <c r="CU1" s="19" t="str">
        <f>入社日基準!CT7</f>
        <v>入社日未設定</v>
      </c>
      <c r="CV1" s="20"/>
      <c r="CW1" s="19" t="str">
        <f>入社日基準!CV7</f>
        <v>入社日未設定</v>
      </c>
      <c r="CX1" s="20"/>
      <c r="CY1" s="19" t="str">
        <f>入社日基準!CX7</f>
        <v>入社日未設定</v>
      </c>
      <c r="CZ1" s="20"/>
      <c r="DA1" s="19" t="str">
        <f>入社日基準!CZ7</f>
        <v>入社日未設定</v>
      </c>
      <c r="DB1" s="20"/>
      <c r="DC1" s="19" t="str">
        <f>入社日基準!DB7</f>
        <v>入社日未設定</v>
      </c>
      <c r="DD1" s="20"/>
      <c r="DE1" s="19" t="str">
        <f>入社日基準!DD7</f>
        <v>入社日未設定</v>
      </c>
      <c r="DF1" s="20"/>
      <c r="DG1" s="14" t="s">
        <v>18</v>
      </c>
    </row>
    <row r="2" spans="1:111" x14ac:dyDescent="0.45">
      <c r="A2" s="15" t="str">
        <f>入社日基準!B$7</f>
        <v>入社日未設定</v>
      </c>
      <c r="B2" s="15" t="str">
        <f>IF(A2="入社日未設定","入社日未設定",EDATE(A2,12)-1)</f>
        <v>入社日未設定</v>
      </c>
      <c r="C2" s="14">
        <f>COUNTIFS(入社日基準!B$12:B$31,"&gt;="&amp;'5日取得状況'!$A2,入社日基準!B$12:B$31,"&lt;="&amp;'5日取得状況'!$B2)</f>
        <v>0</v>
      </c>
      <c r="D2" s="14">
        <f>COUNTIFS(入社日基準!C$12:C$31,"&gt;="&amp;'5日取得状況'!$A2,入社日基準!C$12:C$31,"&lt;="&amp;'5日取得状況'!$B2)*0.5</f>
        <v>0</v>
      </c>
      <c r="E2" s="14">
        <f>COUNTIFS(入社日基準!D$12:D$31,"&gt;="&amp;'5日取得状況'!$A2,入社日基準!D$12:D$31,"&lt;="&amp;'5日取得状況'!$B2)</f>
        <v>0</v>
      </c>
      <c r="F2" s="14">
        <f>COUNTIFS(入社日基準!E$12:E$31,"&gt;="&amp;'5日取得状況'!$A2,入社日基準!E$12:E$31,"&lt;="&amp;'5日取得状況'!$B2)*0.5</f>
        <v>0</v>
      </c>
      <c r="G2" s="14">
        <f>COUNTIFS(入社日基準!F$12:F$31,"&gt;="&amp;'5日取得状況'!$A2,入社日基準!F$12:F$31,"&lt;="&amp;'5日取得状況'!$B2)</f>
        <v>0</v>
      </c>
      <c r="H2" s="14">
        <f>COUNTIFS(入社日基準!G$12:G$31,"&gt;="&amp;'5日取得状況'!$A2,入社日基準!G$12:G$31,"&lt;="&amp;'5日取得状況'!$B2)*0.5</f>
        <v>0</v>
      </c>
      <c r="I2" s="14">
        <f>COUNTIFS(入社日基準!H$12:H$31,"&gt;="&amp;'5日取得状況'!$A2,入社日基準!H$12:H$31,"&lt;="&amp;'5日取得状況'!$B2)</f>
        <v>0</v>
      </c>
      <c r="J2" s="14">
        <f>COUNTIFS(入社日基準!I$12:I$31,"&gt;="&amp;'5日取得状況'!$A2,入社日基準!I$12:I$31,"&lt;="&amp;'5日取得状況'!$B2)*0.5</f>
        <v>0</v>
      </c>
      <c r="K2" s="14">
        <f>COUNTIFS(入社日基準!J$12:J$31,"&gt;="&amp;'5日取得状況'!$A2,入社日基準!J$12:J$31,"&lt;="&amp;'5日取得状況'!$B2)</f>
        <v>0</v>
      </c>
      <c r="L2" s="14">
        <f>COUNTIFS(入社日基準!K$12:K$31,"&gt;="&amp;'5日取得状況'!$A2,入社日基準!K$12:K$31,"&lt;="&amp;'5日取得状況'!$B2)*0.5</f>
        <v>0</v>
      </c>
      <c r="M2" s="14">
        <f>COUNTIFS(入社日基準!L$12:L$31,"&gt;="&amp;'5日取得状況'!$A2,入社日基準!L$12:L$31,"&lt;="&amp;'5日取得状況'!$B2)</f>
        <v>0</v>
      </c>
      <c r="N2" s="14">
        <f>COUNTIFS(入社日基準!M$12:M$31,"&gt;="&amp;'5日取得状況'!$A2,入社日基準!M$12:M$31,"&lt;="&amp;'5日取得状況'!$B2)*0.5</f>
        <v>0</v>
      </c>
      <c r="O2" s="14">
        <f>COUNTIFS(入社日基準!N$12:N$31,"&gt;="&amp;'5日取得状況'!$A2,入社日基準!N$12:N$31,"&lt;="&amp;'5日取得状況'!$B2)</f>
        <v>0</v>
      </c>
      <c r="P2" s="14">
        <f>COUNTIFS(入社日基準!O$12:O$31,"&gt;="&amp;'5日取得状況'!$A2,入社日基準!O$12:O$31,"&lt;="&amp;'5日取得状況'!$B2)*0.5</f>
        <v>0</v>
      </c>
      <c r="Q2" s="14">
        <f>COUNTIFS(入社日基準!P$12:P$31,"&gt;="&amp;'5日取得状況'!$A2,入社日基準!P$12:P$31,"&lt;="&amp;'5日取得状況'!$B2)</f>
        <v>0</v>
      </c>
      <c r="R2" s="14">
        <f>COUNTIFS(入社日基準!Q$12:Q$31,"&gt;="&amp;'5日取得状況'!$A2,入社日基準!Q$12:Q$31,"&lt;="&amp;'5日取得状況'!$B2)*0.5</f>
        <v>0</v>
      </c>
      <c r="S2" s="14">
        <f>COUNTIFS(入社日基準!R$12:R$31,"&gt;="&amp;'5日取得状況'!$A2,入社日基準!R$12:R$31,"&lt;="&amp;'5日取得状況'!$B2)</f>
        <v>0</v>
      </c>
      <c r="T2" s="14">
        <f>COUNTIFS(入社日基準!S$12:S$31,"&gt;="&amp;'5日取得状況'!$A2,入社日基準!S$12:S$31,"&lt;="&amp;'5日取得状況'!$B2)*0.5</f>
        <v>0</v>
      </c>
      <c r="U2" s="14">
        <f>COUNTIFS(入社日基準!T$12:T$31,"&gt;="&amp;'5日取得状況'!$A2,入社日基準!T$12:T$31,"&lt;="&amp;'5日取得状況'!$B2)</f>
        <v>0</v>
      </c>
      <c r="V2" s="14">
        <f>COUNTIFS(入社日基準!U$12:U$31,"&gt;="&amp;'5日取得状況'!$A2,入社日基準!U$12:U$31,"&lt;="&amp;'5日取得状況'!$B2)*0.5</f>
        <v>0</v>
      </c>
      <c r="W2" s="14">
        <f>COUNTIFS(入社日基準!V$12:V$31,"&gt;="&amp;'5日取得状況'!$A2,入社日基準!V$12:V$31,"&lt;="&amp;'5日取得状況'!$B2)</f>
        <v>0</v>
      </c>
      <c r="X2" s="14">
        <f>COUNTIFS(入社日基準!W$12:W$31,"&gt;="&amp;'5日取得状況'!$A2,入社日基準!W$12:W$31,"&lt;="&amp;'5日取得状況'!$B2)*0.5</f>
        <v>0</v>
      </c>
      <c r="Y2" s="14">
        <f>COUNTIFS(入社日基準!X$12:X$31,"&gt;="&amp;'5日取得状況'!$A2,入社日基準!X$12:X$31,"&lt;="&amp;'5日取得状況'!$B2)</f>
        <v>0</v>
      </c>
      <c r="Z2" s="14">
        <f>COUNTIFS(入社日基準!Y$12:Y$31,"&gt;="&amp;'5日取得状況'!$A2,入社日基準!Y$12:Y$31,"&lt;="&amp;'5日取得状況'!$B2)*0.5</f>
        <v>0</v>
      </c>
      <c r="AA2" s="14">
        <f>COUNTIFS(入社日基準!Z$12:Z$31,"&gt;="&amp;'5日取得状況'!$A2,入社日基準!Z$12:Z$31,"&lt;="&amp;'5日取得状況'!$B2)</f>
        <v>0</v>
      </c>
      <c r="AB2" s="14">
        <f>COUNTIFS(入社日基準!AA$12:AA$31,"&gt;="&amp;'5日取得状況'!$A2,入社日基準!AA$12:AA$31,"&lt;="&amp;'5日取得状況'!$B2)*0.5</f>
        <v>0</v>
      </c>
      <c r="AC2" s="14">
        <f>COUNTIFS(入社日基準!AB$12:AB$31,"&gt;="&amp;'5日取得状況'!$A2,入社日基準!AB$12:AB$31,"&lt;="&amp;'5日取得状況'!$B2)</f>
        <v>0</v>
      </c>
      <c r="AD2" s="14">
        <f>COUNTIFS(入社日基準!AC$12:AC$31,"&gt;="&amp;'5日取得状況'!$A2,入社日基準!AC$12:AC$31,"&lt;="&amp;'5日取得状況'!$B2)*0.5</f>
        <v>0</v>
      </c>
      <c r="AE2" s="14">
        <f>COUNTIFS(入社日基準!AD$12:AD$31,"&gt;="&amp;'5日取得状況'!$A2,入社日基準!AD$12:AD$31,"&lt;="&amp;'5日取得状況'!$B2)</f>
        <v>0</v>
      </c>
      <c r="AF2" s="14">
        <f>COUNTIFS(入社日基準!AE$12:AE$31,"&gt;="&amp;'5日取得状況'!$A2,入社日基準!AE$12:AE$31,"&lt;="&amp;'5日取得状況'!$B2)*0.5</f>
        <v>0</v>
      </c>
      <c r="AG2" s="14">
        <f>COUNTIFS(入社日基準!AF$12:AF$31,"&gt;="&amp;'5日取得状況'!$A2,入社日基準!AF$12:AF$31,"&lt;="&amp;'5日取得状況'!$B2)</f>
        <v>0</v>
      </c>
      <c r="AH2" s="14">
        <f>COUNTIFS(入社日基準!AG$12:AG$31,"&gt;="&amp;'5日取得状況'!$A2,入社日基準!AG$12:AG$31,"&lt;="&amp;'5日取得状況'!$B2)*0.5</f>
        <v>0</v>
      </c>
      <c r="AI2" s="14">
        <f>COUNTIFS(入社日基準!AH$12:AH$31,"&gt;="&amp;'5日取得状況'!$A2,入社日基準!AH$12:AH$31,"&lt;="&amp;'5日取得状況'!$B2)</f>
        <v>0</v>
      </c>
      <c r="AJ2" s="14">
        <f>COUNTIFS(入社日基準!AI$12:AI$31,"&gt;="&amp;'5日取得状況'!$A2,入社日基準!AI$12:AI$31,"&lt;="&amp;'5日取得状況'!$B2)*0.5</f>
        <v>0</v>
      </c>
      <c r="AK2" s="14">
        <f>COUNTIFS(入社日基準!AJ$12:AJ$31,"&gt;="&amp;'5日取得状況'!$A2,入社日基準!AJ$12:AJ$31,"&lt;="&amp;'5日取得状況'!$B2)</f>
        <v>0</v>
      </c>
      <c r="AL2" s="14">
        <f>COUNTIFS(入社日基準!AK$12:AK$31,"&gt;="&amp;'5日取得状況'!$A2,入社日基準!AK$12:AK$31,"&lt;="&amp;'5日取得状況'!$B2)*0.5</f>
        <v>0</v>
      </c>
      <c r="AM2" s="14">
        <f>COUNTIFS(入社日基準!AL$12:AL$31,"&gt;="&amp;'5日取得状況'!$A2,入社日基準!AL$12:AL$31,"&lt;="&amp;'5日取得状況'!$B2)</f>
        <v>0</v>
      </c>
      <c r="AN2" s="14">
        <f>COUNTIFS(入社日基準!AM$12:AM$31,"&gt;="&amp;'5日取得状況'!$A2,入社日基準!AM$12:AM$31,"&lt;="&amp;'5日取得状況'!$B2)*0.5</f>
        <v>0</v>
      </c>
      <c r="AO2" s="14">
        <f>COUNTIFS(入社日基準!AN$12:AN$31,"&gt;="&amp;'5日取得状況'!$A2,入社日基準!AN$12:AN$31,"&lt;="&amp;'5日取得状況'!$B2)</f>
        <v>0</v>
      </c>
      <c r="AP2" s="14">
        <f>COUNTIFS(入社日基準!AO$12:AO$31,"&gt;="&amp;'5日取得状況'!$A2,入社日基準!AO$12:AO$31,"&lt;="&amp;'5日取得状況'!$B2)*0.5</f>
        <v>0</v>
      </c>
      <c r="AQ2" s="14">
        <f>COUNTIFS(入社日基準!AP$12:AP$31,"&gt;="&amp;'5日取得状況'!$A2,入社日基準!AP$12:AP$31,"&lt;="&amp;'5日取得状況'!$B2)</f>
        <v>0</v>
      </c>
      <c r="AR2" s="14">
        <f>COUNTIFS(入社日基準!AQ$12:AQ$31,"&gt;="&amp;'5日取得状況'!$A2,入社日基準!AQ$12:AQ$31,"&lt;="&amp;'5日取得状況'!$B2)*0.5</f>
        <v>0</v>
      </c>
      <c r="AS2" s="14">
        <f>COUNTIFS(入社日基準!AR$12:AR$31,"&gt;="&amp;'5日取得状況'!$A2,入社日基準!AR$12:AR$31,"&lt;="&amp;'5日取得状況'!$B2)</f>
        <v>0</v>
      </c>
      <c r="AT2" s="14">
        <f>COUNTIFS(入社日基準!AS$12:AS$31,"&gt;="&amp;'5日取得状況'!$A2,入社日基準!AS$12:AS$31,"&lt;="&amp;'5日取得状況'!$B2)*0.5</f>
        <v>0</v>
      </c>
      <c r="AU2" s="14">
        <f>COUNTIFS(入社日基準!AT$12:AT$31,"&gt;="&amp;'5日取得状況'!$A2,入社日基準!AT$12:AT$31,"&lt;="&amp;'5日取得状況'!$B2)</f>
        <v>0</v>
      </c>
      <c r="AV2" s="14">
        <f>COUNTIFS(入社日基準!AU$12:AU$31,"&gt;="&amp;'5日取得状況'!$A2,入社日基準!AU$12:AU$31,"&lt;="&amp;'5日取得状況'!$B2)*0.5</f>
        <v>0</v>
      </c>
      <c r="AW2" s="14">
        <f>COUNTIFS(入社日基準!AV$12:AV$31,"&gt;="&amp;'5日取得状況'!$A2,入社日基準!AV$12:AV$31,"&lt;="&amp;'5日取得状況'!$B2)</f>
        <v>0</v>
      </c>
      <c r="AX2" s="14">
        <f>COUNTIFS(入社日基準!AW$12:AW$31,"&gt;="&amp;'5日取得状況'!$A2,入社日基準!AW$12:AW$31,"&lt;="&amp;'5日取得状況'!$B2)*0.5</f>
        <v>0</v>
      </c>
      <c r="AY2" s="14">
        <f>COUNTIFS(入社日基準!AX$12:AX$31,"&gt;="&amp;'5日取得状況'!$A2,入社日基準!AX$12:AX$31,"&lt;="&amp;'5日取得状況'!$B2)</f>
        <v>0</v>
      </c>
      <c r="AZ2" s="14">
        <f>COUNTIFS(入社日基準!AY$12:AY$31,"&gt;="&amp;'5日取得状況'!$A2,入社日基準!AY$12:AY$31,"&lt;="&amp;'5日取得状況'!$B2)*0.5</f>
        <v>0</v>
      </c>
      <c r="BA2" s="14">
        <f>COUNTIFS(入社日基準!AZ$12:AZ$31,"&gt;="&amp;'5日取得状況'!$A2,入社日基準!AZ$12:AZ$31,"&lt;="&amp;'5日取得状況'!$B2)</f>
        <v>0</v>
      </c>
      <c r="BB2" s="14">
        <f>COUNTIFS(入社日基準!BA$12:BA$31,"&gt;="&amp;'5日取得状況'!$A2,入社日基準!BA$12:BA$31,"&lt;="&amp;'5日取得状況'!$B2)*0.5</f>
        <v>0</v>
      </c>
      <c r="BC2" s="14">
        <f>COUNTIFS(入社日基準!BB$12:BB$31,"&gt;="&amp;'5日取得状況'!$A2,入社日基準!BB$12:BB$31,"&lt;="&amp;'5日取得状況'!$B2)</f>
        <v>0</v>
      </c>
      <c r="BD2" s="14">
        <f>COUNTIFS(入社日基準!BC$12:BC$31,"&gt;="&amp;'5日取得状況'!$A2,入社日基準!BC$12:BC$31,"&lt;="&amp;'5日取得状況'!$B2)*0.5</f>
        <v>0</v>
      </c>
      <c r="BE2" s="14">
        <f>COUNTIFS(入社日基準!BD$12:BD$31,"&gt;="&amp;'5日取得状況'!$A2,入社日基準!BD$12:BD$31,"&lt;="&amp;'5日取得状況'!$B2)</f>
        <v>0</v>
      </c>
      <c r="BF2" s="14">
        <f>COUNTIFS(入社日基準!BE$12:BE$31,"&gt;="&amp;'5日取得状況'!$A2,入社日基準!BE$12:BE$31,"&lt;="&amp;'5日取得状況'!$B2)*0.5</f>
        <v>0</v>
      </c>
      <c r="BG2" s="14">
        <f>COUNTIFS(入社日基準!BF$12:BF$31,"&gt;="&amp;'5日取得状況'!$A2,入社日基準!BF$12:BF$31,"&lt;="&amp;'5日取得状況'!$B2)</f>
        <v>0</v>
      </c>
      <c r="BH2" s="14">
        <f>COUNTIFS(入社日基準!BG$12:BG$31,"&gt;="&amp;'5日取得状況'!$A2,入社日基準!BG$12:BG$31,"&lt;="&amp;'5日取得状況'!$B2)*0.5</f>
        <v>0</v>
      </c>
      <c r="BI2" s="14">
        <f>COUNTIFS(入社日基準!BH$12:BH$31,"&gt;="&amp;'5日取得状況'!$A2,入社日基準!BH$12:BH$31,"&lt;="&amp;'5日取得状況'!$B2)</f>
        <v>0</v>
      </c>
      <c r="BJ2" s="14">
        <f>COUNTIFS(入社日基準!BI$12:BI$31,"&gt;="&amp;'5日取得状況'!$A2,入社日基準!BI$12:BI$31,"&lt;="&amp;'5日取得状況'!$B2)*0.5</f>
        <v>0</v>
      </c>
      <c r="BK2" s="14">
        <f>COUNTIFS(入社日基準!BJ$12:BJ$31,"&gt;="&amp;'5日取得状況'!$A2,入社日基準!BJ$12:BJ$31,"&lt;="&amp;'5日取得状況'!$B2)</f>
        <v>0</v>
      </c>
      <c r="BL2" s="14">
        <f>COUNTIFS(入社日基準!BK$12:BK$31,"&gt;="&amp;'5日取得状況'!$A2,入社日基準!BK$12:BK$31,"&lt;="&amp;'5日取得状況'!$B2)*0.5</f>
        <v>0</v>
      </c>
      <c r="BM2" s="14">
        <f>COUNTIFS(入社日基準!BL$12:BL$31,"&gt;="&amp;'5日取得状況'!$A2,入社日基準!BL$12:BL$31,"&lt;="&amp;'5日取得状況'!$B2)</f>
        <v>0</v>
      </c>
      <c r="BN2" s="14">
        <f>COUNTIFS(入社日基準!BM$12:BM$31,"&gt;="&amp;'5日取得状況'!$A2,入社日基準!BM$12:BM$31,"&lt;="&amp;'5日取得状況'!$B2)*0.5</f>
        <v>0</v>
      </c>
      <c r="BO2" s="14">
        <f>COUNTIFS(入社日基準!BN$12:BN$31,"&gt;="&amp;'5日取得状況'!$A2,入社日基準!BN$12:BN$31,"&lt;="&amp;'5日取得状況'!$B2)</f>
        <v>0</v>
      </c>
      <c r="BP2" s="14">
        <f>COUNTIFS(入社日基準!BO$12:BO$31,"&gt;="&amp;'5日取得状況'!$A2,入社日基準!BO$12:BO$31,"&lt;="&amp;'5日取得状況'!$B2)*0.5</f>
        <v>0</v>
      </c>
      <c r="BQ2" s="14">
        <f>COUNTIFS(入社日基準!BP$12:BP$31,"&gt;="&amp;'5日取得状況'!$A2,入社日基準!BP$12:BP$31,"&lt;="&amp;'5日取得状況'!$B2)</f>
        <v>0</v>
      </c>
      <c r="BR2" s="14">
        <f>COUNTIFS(入社日基準!BQ$12:BQ$31,"&gt;="&amp;'5日取得状況'!$A2,入社日基準!BQ$12:BQ$31,"&lt;="&amp;'5日取得状況'!$B2)*0.5</f>
        <v>0</v>
      </c>
      <c r="BS2" s="14">
        <f>COUNTIFS(入社日基準!BR$12:BR$31,"&gt;="&amp;'5日取得状況'!$A2,入社日基準!BR$12:BR$31,"&lt;="&amp;'5日取得状況'!$B2)</f>
        <v>0</v>
      </c>
      <c r="BT2" s="14">
        <f>COUNTIFS(入社日基準!BS$12:BS$31,"&gt;="&amp;'5日取得状況'!$A2,入社日基準!BS$12:BS$31,"&lt;="&amp;'5日取得状況'!$B2)*0.5</f>
        <v>0</v>
      </c>
      <c r="BU2" s="14">
        <f>COUNTIFS(入社日基準!BT$12:BT$31,"&gt;="&amp;'5日取得状況'!$A2,入社日基準!BT$12:BT$31,"&lt;="&amp;'5日取得状況'!$B2)</f>
        <v>0</v>
      </c>
      <c r="BV2" s="14">
        <f>COUNTIFS(入社日基準!BU$12:BU$31,"&gt;="&amp;'5日取得状況'!$A2,入社日基準!BU$12:BU$31,"&lt;="&amp;'5日取得状況'!$B2)*0.5</f>
        <v>0</v>
      </c>
      <c r="BW2" s="14">
        <f>COUNTIFS(入社日基準!BV$12:BV$31,"&gt;="&amp;'5日取得状況'!$A2,入社日基準!BV$12:BV$31,"&lt;="&amp;'5日取得状況'!$B2)</f>
        <v>0</v>
      </c>
      <c r="BX2" s="14">
        <f>COUNTIFS(入社日基準!BW$12:BW$31,"&gt;="&amp;'5日取得状況'!$A2,入社日基準!BW$12:BW$31,"&lt;="&amp;'5日取得状況'!$B2)*0.5</f>
        <v>0</v>
      </c>
      <c r="BY2" s="14">
        <f>COUNTIFS(入社日基準!BX$12:BX$31,"&gt;="&amp;'5日取得状況'!$A2,入社日基準!BX$12:BX$31,"&lt;="&amp;'5日取得状況'!$B2)</f>
        <v>0</v>
      </c>
      <c r="BZ2" s="14">
        <f>COUNTIFS(入社日基準!BY$12:BY$31,"&gt;="&amp;'5日取得状況'!$A2,入社日基準!BY$12:BY$31,"&lt;="&amp;'5日取得状況'!$B2)*0.5</f>
        <v>0</v>
      </c>
      <c r="CA2" s="14">
        <f>COUNTIFS(入社日基準!BZ$12:BZ$31,"&gt;="&amp;'5日取得状況'!$A2,入社日基準!BZ$12:BZ$31,"&lt;="&amp;'5日取得状況'!$B2)</f>
        <v>0</v>
      </c>
      <c r="CB2" s="14">
        <f>COUNTIFS(入社日基準!CA$12:CA$31,"&gt;="&amp;'5日取得状況'!$A2,入社日基準!CA$12:CA$31,"&lt;="&amp;'5日取得状況'!$B2)*0.5</f>
        <v>0</v>
      </c>
      <c r="CC2" s="14">
        <f>COUNTIFS(入社日基準!CB$12:CB$31,"&gt;="&amp;'5日取得状況'!$A2,入社日基準!CB$12:CB$31,"&lt;="&amp;'5日取得状況'!$B2)</f>
        <v>0</v>
      </c>
      <c r="CD2" s="14">
        <f>COUNTIFS(入社日基準!CC$12:CC$31,"&gt;="&amp;'5日取得状況'!$A2,入社日基準!CC$12:CC$31,"&lt;="&amp;'5日取得状況'!$B2)*0.5</f>
        <v>0</v>
      </c>
      <c r="CE2" s="14">
        <f>COUNTIFS(入社日基準!CD$12:CD$31,"&gt;="&amp;'5日取得状況'!$A2,入社日基準!CD$12:CD$31,"&lt;="&amp;'5日取得状況'!$B2)</f>
        <v>0</v>
      </c>
      <c r="CF2" s="14">
        <f>COUNTIFS(入社日基準!CE$12:CE$31,"&gt;="&amp;'5日取得状況'!$A2,入社日基準!CE$12:CE$31,"&lt;="&amp;'5日取得状況'!$B2)*0.5</f>
        <v>0</v>
      </c>
      <c r="CG2" s="14">
        <f>COUNTIFS(入社日基準!CF$12:CF$31,"&gt;="&amp;'5日取得状況'!$A2,入社日基準!CF$12:CF$31,"&lt;="&amp;'5日取得状況'!$B2)</f>
        <v>0</v>
      </c>
      <c r="CH2" s="14">
        <f>COUNTIFS(入社日基準!CG$12:CG$31,"&gt;="&amp;'5日取得状況'!$A2,入社日基準!CG$12:CG$31,"&lt;="&amp;'5日取得状況'!$B2)*0.5</f>
        <v>0</v>
      </c>
      <c r="CI2" s="14">
        <f>COUNTIFS(入社日基準!CH$12:CH$31,"&gt;="&amp;'5日取得状況'!$A2,入社日基準!CH$12:CH$31,"&lt;="&amp;'5日取得状況'!$B2)</f>
        <v>0</v>
      </c>
      <c r="CJ2" s="14">
        <f>COUNTIFS(入社日基準!CI$12:CI$31,"&gt;="&amp;'5日取得状況'!$A2,入社日基準!CI$12:CI$31,"&lt;="&amp;'5日取得状況'!$B2)*0.5</f>
        <v>0</v>
      </c>
      <c r="CK2" s="14">
        <f>COUNTIFS(入社日基準!CJ$12:CJ$31,"&gt;="&amp;'5日取得状況'!$A2,入社日基準!CJ$12:CJ$31,"&lt;="&amp;'5日取得状況'!$B2)</f>
        <v>0</v>
      </c>
      <c r="CL2" s="14">
        <f>COUNTIFS(入社日基準!CK$12:CK$31,"&gt;="&amp;'5日取得状況'!$A2,入社日基準!CK$12:CK$31,"&lt;="&amp;'5日取得状況'!$B2)*0.5</f>
        <v>0</v>
      </c>
      <c r="CM2" s="14">
        <f>COUNTIFS(入社日基準!CL$12:CL$31,"&gt;="&amp;'5日取得状況'!$A2,入社日基準!CL$12:CL$31,"&lt;="&amp;'5日取得状況'!$B2)</f>
        <v>0</v>
      </c>
      <c r="CN2" s="14">
        <f>COUNTIFS(入社日基準!CM$12:CM$31,"&gt;="&amp;'5日取得状況'!$A2,入社日基準!CM$12:CM$31,"&lt;="&amp;'5日取得状況'!$B2)*0.5</f>
        <v>0</v>
      </c>
      <c r="CO2" s="14">
        <f>COUNTIFS(入社日基準!CN$12:CN$31,"&gt;="&amp;'5日取得状況'!$A2,入社日基準!CN$12:CN$31,"&lt;="&amp;'5日取得状況'!$B2)</f>
        <v>0</v>
      </c>
      <c r="CP2" s="14">
        <f>COUNTIFS(入社日基準!CO$12:CO$31,"&gt;="&amp;'5日取得状況'!$A2,入社日基準!CO$12:CO$31,"&lt;="&amp;'5日取得状況'!$B2)*0.5</f>
        <v>0</v>
      </c>
      <c r="CQ2" s="14">
        <f>COUNTIFS(入社日基準!CP$12:CP$31,"&gt;="&amp;'5日取得状況'!$A2,入社日基準!CP$12:CP$31,"&lt;="&amp;'5日取得状況'!$B2)</f>
        <v>0</v>
      </c>
      <c r="CR2" s="14">
        <f>COUNTIFS(入社日基準!CQ$12:CQ$31,"&gt;="&amp;'5日取得状況'!$A2,入社日基準!CQ$12:CQ$31,"&lt;="&amp;'5日取得状況'!$B2)*0.5</f>
        <v>0</v>
      </c>
      <c r="CS2" s="14">
        <f>COUNTIFS(入社日基準!CR$12:CR$31,"&gt;="&amp;'5日取得状況'!$A2,入社日基準!CR$12:CR$31,"&lt;="&amp;'5日取得状況'!$B2)</f>
        <v>0</v>
      </c>
      <c r="CT2" s="14">
        <f>COUNTIFS(入社日基準!CS$12:CS$31,"&gt;="&amp;'5日取得状況'!$A2,入社日基準!CS$12:CS$31,"&lt;="&amp;'5日取得状況'!$B2)*0.5</f>
        <v>0</v>
      </c>
      <c r="CU2" s="14">
        <f>COUNTIFS(入社日基準!CT$12:CT$31,"&gt;="&amp;'5日取得状況'!$A2,入社日基準!CT$12:CT$31,"&lt;="&amp;'5日取得状況'!$B2)</f>
        <v>0</v>
      </c>
      <c r="CV2" s="14">
        <f>COUNTIFS(入社日基準!CU$12:CU$31,"&gt;="&amp;'5日取得状況'!$A2,入社日基準!CU$12:CU$31,"&lt;="&amp;'5日取得状況'!$B2)*0.5</f>
        <v>0</v>
      </c>
      <c r="CW2" s="14">
        <f>COUNTIFS(入社日基準!CV$12:CV$31,"&gt;="&amp;'5日取得状況'!$A2,入社日基準!CV$12:CV$31,"&lt;="&amp;'5日取得状況'!$B2)</f>
        <v>0</v>
      </c>
      <c r="CX2" s="14">
        <f>COUNTIFS(入社日基準!CW$12:CW$31,"&gt;="&amp;'5日取得状況'!$A2,入社日基準!CW$12:CW$31,"&lt;="&amp;'5日取得状況'!$B2)*0.5</f>
        <v>0</v>
      </c>
      <c r="CY2" s="14">
        <f>COUNTIFS(入社日基準!CX$12:CX$31,"&gt;="&amp;'5日取得状況'!$A2,入社日基準!CX$12:CX$31,"&lt;="&amp;'5日取得状況'!$B2)</f>
        <v>0</v>
      </c>
      <c r="CZ2" s="14">
        <f>COUNTIFS(入社日基準!CY$12:CY$31,"&gt;="&amp;'5日取得状況'!$A2,入社日基準!CY$12:CY$31,"&lt;="&amp;'5日取得状況'!$B2)*0.5</f>
        <v>0</v>
      </c>
      <c r="DA2" s="14">
        <f>COUNTIFS(入社日基準!CZ$12:CZ$31,"&gt;="&amp;'5日取得状況'!$A2,入社日基準!CZ$12:CZ$31,"&lt;="&amp;'5日取得状況'!$B2)</f>
        <v>0</v>
      </c>
      <c r="DB2" s="14">
        <f>COUNTIFS(入社日基準!DA$12:DA$31,"&gt;="&amp;'5日取得状況'!$A2,入社日基準!DA$12:DA$31,"&lt;="&amp;'5日取得状況'!$B2)*0.5</f>
        <v>0</v>
      </c>
      <c r="DC2" s="14">
        <f>COUNTIFS(入社日基準!DB$12:DB$31,"&gt;="&amp;'5日取得状況'!$A2,入社日基準!DB$12:DB$31,"&lt;="&amp;'5日取得状況'!$B2)</f>
        <v>0</v>
      </c>
      <c r="DD2" s="14">
        <f>COUNTIFS(入社日基準!DC$12:DC$31,"&gt;="&amp;'5日取得状況'!$A2,入社日基準!DC$12:DC$31,"&lt;="&amp;'5日取得状況'!$B2)*0.5</f>
        <v>0</v>
      </c>
      <c r="DE2" s="14">
        <f>COUNTIFS(入社日基準!DD$12:DD$31,"&gt;="&amp;'5日取得状況'!$A2,入社日基準!DD$12:DD$31,"&lt;="&amp;'5日取得状況'!$B2)</f>
        <v>0</v>
      </c>
      <c r="DF2" s="14">
        <f>COUNTIFS(入社日基準!DE$12:DE$31,"&gt;="&amp;'5日取得状況'!$A2,入社日基準!DE$12:DE$31,"&lt;="&amp;'5日取得状況'!$B2)*0.5</f>
        <v>0</v>
      </c>
      <c r="DG2" s="14">
        <f>SUM(C2:DF2)</f>
        <v>0</v>
      </c>
    </row>
    <row r="3" spans="1:111" x14ac:dyDescent="0.45">
      <c r="A3" s="15" t="str">
        <f>IF(A2="入社日未設定","入社日未設定",EDATE(A2,12))</f>
        <v>入社日未設定</v>
      </c>
      <c r="B3" s="15" t="str">
        <f t="shared" ref="B3:B55" si="0">IF(A3="入社日未設定","入社日未設定",EDATE(A3,12)-1)</f>
        <v>入社日未設定</v>
      </c>
      <c r="C3" s="14">
        <f>COUNTIFS(入社日基準!B$12:B$31,"&gt;="&amp;'5日取得状況'!$A3,入社日基準!B$12:B$31,"&lt;="&amp;'5日取得状況'!$B3)</f>
        <v>0</v>
      </c>
      <c r="D3" s="14">
        <f>COUNTIFS(入社日基準!C$12:C$31,"&gt;="&amp;'5日取得状況'!$A3,入社日基準!C$12:C$31,"&lt;="&amp;'5日取得状況'!$B3)*0.5</f>
        <v>0</v>
      </c>
      <c r="E3" s="14">
        <f>COUNTIFS(入社日基準!D$12:D$31,"&gt;="&amp;'5日取得状況'!$A3,入社日基準!D$12:D$31,"&lt;="&amp;'5日取得状況'!$B3)</f>
        <v>0</v>
      </c>
      <c r="F3" s="14">
        <f>COUNTIFS(入社日基準!E$12:E$31,"&gt;="&amp;'5日取得状況'!$A3,入社日基準!E$12:E$31,"&lt;="&amp;'5日取得状況'!$B3)*0.5</f>
        <v>0</v>
      </c>
      <c r="G3" s="14">
        <f>COUNTIFS(入社日基準!F$12:F$31,"&gt;="&amp;'5日取得状況'!$A3,入社日基準!F$12:F$31,"&lt;="&amp;'5日取得状況'!$B3)</f>
        <v>0</v>
      </c>
      <c r="H3" s="14">
        <f>COUNTIFS(入社日基準!G$12:G$31,"&gt;="&amp;'5日取得状況'!$A3,入社日基準!G$12:G$31,"&lt;="&amp;'5日取得状況'!$B3)*0.5</f>
        <v>0</v>
      </c>
      <c r="I3" s="14">
        <f>COUNTIFS(入社日基準!H$12:H$31,"&gt;="&amp;'5日取得状況'!$A3,入社日基準!H$12:H$31,"&lt;="&amp;'5日取得状況'!$B3)</f>
        <v>0</v>
      </c>
      <c r="J3" s="14">
        <f>COUNTIFS(入社日基準!I$12:I$31,"&gt;="&amp;'5日取得状況'!$A3,入社日基準!I$12:I$31,"&lt;="&amp;'5日取得状況'!$B3)*0.5</f>
        <v>0</v>
      </c>
      <c r="K3" s="14">
        <f>COUNTIFS(入社日基準!J$12:J$31,"&gt;="&amp;'5日取得状況'!$A3,入社日基準!J$12:J$31,"&lt;="&amp;'5日取得状況'!$B3)</f>
        <v>0</v>
      </c>
      <c r="L3" s="14">
        <f>COUNTIFS(入社日基準!K$12:K$31,"&gt;="&amp;'5日取得状況'!$A3,入社日基準!K$12:K$31,"&lt;="&amp;'5日取得状況'!$B3)*0.5</f>
        <v>0</v>
      </c>
      <c r="M3" s="14">
        <f>COUNTIFS(入社日基準!L$12:L$31,"&gt;="&amp;'5日取得状況'!$A3,入社日基準!L$12:L$31,"&lt;="&amp;'5日取得状況'!$B3)</f>
        <v>0</v>
      </c>
      <c r="N3" s="14">
        <f>COUNTIFS(入社日基準!M$12:M$31,"&gt;="&amp;'5日取得状況'!$A3,入社日基準!M$12:M$31,"&lt;="&amp;'5日取得状況'!$B3)*0.5</f>
        <v>0</v>
      </c>
      <c r="O3" s="14">
        <f>COUNTIFS(入社日基準!N$12:N$31,"&gt;="&amp;'5日取得状況'!$A3,入社日基準!N$12:N$31,"&lt;="&amp;'5日取得状況'!$B3)</f>
        <v>0</v>
      </c>
      <c r="P3" s="14">
        <f>COUNTIFS(入社日基準!O$12:O$31,"&gt;="&amp;'5日取得状況'!$A3,入社日基準!O$12:O$31,"&lt;="&amp;'5日取得状況'!$B3)*0.5</f>
        <v>0</v>
      </c>
      <c r="Q3" s="14">
        <f>COUNTIFS(入社日基準!P$12:P$31,"&gt;="&amp;'5日取得状況'!$A3,入社日基準!P$12:P$31,"&lt;="&amp;'5日取得状況'!$B3)</f>
        <v>0</v>
      </c>
      <c r="R3" s="14">
        <f>COUNTIFS(入社日基準!Q$12:Q$31,"&gt;="&amp;'5日取得状況'!$A3,入社日基準!Q$12:Q$31,"&lt;="&amp;'5日取得状況'!$B3)*0.5</f>
        <v>0</v>
      </c>
      <c r="S3" s="14">
        <f>COUNTIFS(入社日基準!R$12:R$31,"&gt;="&amp;'5日取得状況'!$A3,入社日基準!R$12:R$31,"&lt;="&amp;'5日取得状況'!$B3)</f>
        <v>0</v>
      </c>
      <c r="T3" s="14">
        <f>COUNTIFS(入社日基準!S$12:S$31,"&gt;="&amp;'5日取得状況'!$A3,入社日基準!S$12:S$31,"&lt;="&amp;'5日取得状況'!$B3)*0.5</f>
        <v>0</v>
      </c>
      <c r="U3" s="14">
        <f>COUNTIFS(入社日基準!T$12:T$31,"&gt;="&amp;'5日取得状況'!$A3,入社日基準!T$12:T$31,"&lt;="&amp;'5日取得状況'!$B3)</f>
        <v>0</v>
      </c>
      <c r="V3" s="14">
        <f>COUNTIFS(入社日基準!U$12:U$31,"&gt;="&amp;'5日取得状況'!$A3,入社日基準!U$12:U$31,"&lt;="&amp;'5日取得状況'!$B3)*0.5</f>
        <v>0</v>
      </c>
      <c r="W3" s="14">
        <f>COUNTIFS(入社日基準!V$12:V$31,"&gt;="&amp;'5日取得状況'!$A3,入社日基準!V$12:V$31,"&lt;="&amp;'5日取得状況'!$B3)</f>
        <v>0</v>
      </c>
      <c r="X3" s="14">
        <f>COUNTIFS(入社日基準!W$12:W$31,"&gt;="&amp;'5日取得状況'!$A3,入社日基準!W$12:W$31,"&lt;="&amp;'5日取得状況'!$B3)*0.5</f>
        <v>0</v>
      </c>
      <c r="Y3" s="14">
        <f>COUNTIFS(入社日基準!X$12:X$31,"&gt;="&amp;'5日取得状況'!$A3,入社日基準!X$12:X$31,"&lt;="&amp;'5日取得状況'!$B3)</f>
        <v>0</v>
      </c>
      <c r="Z3" s="14">
        <f>COUNTIFS(入社日基準!Y$12:Y$31,"&gt;="&amp;'5日取得状況'!$A3,入社日基準!Y$12:Y$31,"&lt;="&amp;'5日取得状況'!$B3)*0.5</f>
        <v>0</v>
      </c>
      <c r="AA3" s="14">
        <f>COUNTIFS(入社日基準!Z$12:Z$31,"&gt;="&amp;'5日取得状況'!$A3,入社日基準!Z$12:Z$31,"&lt;="&amp;'5日取得状況'!$B3)</f>
        <v>0</v>
      </c>
      <c r="AB3" s="14">
        <f>COUNTIFS(入社日基準!AA$12:AA$31,"&gt;="&amp;'5日取得状況'!$A3,入社日基準!AA$12:AA$31,"&lt;="&amp;'5日取得状況'!$B3)*0.5</f>
        <v>0</v>
      </c>
      <c r="AC3" s="14">
        <f>COUNTIFS(入社日基準!AB$12:AB$31,"&gt;="&amp;'5日取得状況'!$A3,入社日基準!AB$12:AB$31,"&lt;="&amp;'5日取得状況'!$B3)</f>
        <v>0</v>
      </c>
      <c r="AD3" s="14">
        <f>COUNTIFS(入社日基準!AC$12:AC$31,"&gt;="&amp;'5日取得状況'!$A3,入社日基準!AC$12:AC$31,"&lt;="&amp;'5日取得状況'!$B3)*0.5</f>
        <v>0</v>
      </c>
      <c r="AE3" s="14">
        <f>COUNTIFS(入社日基準!AD$12:AD$31,"&gt;="&amp;'5日取得状況'!$A3,入社日基準!AD$12:AD$31,"&lt;="&amp;'5日取得状況'!$B3)</f>
        <v>0</v>
      </c>
      <c r="AF3" s="14">
        <f>COUNTIFS(入社日基準!AE$12:AE$31,"&gt;="&amp;'5日取得状況'!$A3,入社日基準!AE$12:AE$31,"&lt;="&amp;'5日取得状況'!$B3)*0.5</f>
        <v>0</v>
      </c>
      <c r="AG3" s="14">
        <f>COUNTIFS(入社日基準!AF$12:AF$31,"&gt;="&amp;'5日取得状況'!$A3,入社日基準!AF$12:AF$31,"&lt;="&amp;'5日取得状況'!$B3)</f>
        <v>0</v>
      </c>
      <c r="AH3" s="14">
        <f>COUNTIFS(入社日基準!AG$12:AG$31,"&gt;="&amp;'5日取得状況'!$A3,入社日基準!AG$12:AG$31,"&lt;="&amp;'5日取得状況'!$B3)*0.5</f>
        <v>0</v>
      </c>
      <c r="AI3" s="14">
        <f>COUNTIFS(入社日基準!AH$12:AH$31,"&gt;="&amp;'5日取得状況'!$A3,入社日基準!AH$12:AH$31,"&lt;="&amp;'5日取得状況'!$B3)</f>
        <v>0</v>
      </c>
      <c r="AJ3" s="14">
        <f>COUNTIFS(入社日基準!AI$12:AI$31,"&gt;="&amp;'5日取得状況'!$A3,入社日基準!AI$12:AI$31,"&lt;="&amp;'5日取得状況'!$B3)*0.5</f>
        <v>0</v>
      </c>
      <c r="AK3" s="14">
        <f>COUNTIFS(入社日基準!AJ$12:AJ$31,"&gt;="&amp;'5日取得状況'!$A3,入社日基準!AJ$12:AJ$31,"&lt;="&amp;'5日取得状況'!$B3)</f>
        <v>0</v>
      </c>
      <c r="AL3" s="14">
        <f>COUNTIFS(入社日基準!AK$12:AK$31,"&gt;="&amp;'5日取得状況'!$A3,入社日基準!AK$12:AK$31,"&lt;="&amp;'5日取得状況'!$B3)*0.5</f>
        <v>0</v>
      </c>
      <c r="AM3" s="14">
        <f>COUNTIFS(入社日基準!AL$12:AL$31,"&gt;="&amp;'5日取得状況'!$A3,入社日基準!AL$12:AL$31,"&lt;="&amp;'5日取得状況'!$B3)</f>
        <v>0</v>
      </c>
      <c r="AN3" s="14">
        <f>COUNTIFS(入社日基準!AM$12:AM$31,"&gt;="&amp;'5日取得状況'!$A3,入社日基準!AM$12:AM$31,"&lt;="&amp;'5日取得状況'!$B3)*0.5</f>
        <v>0</v>
      </c>
      <c r="AO3" s="14">
        <f>COUNTIFS(入社日基準!AN$12:AN$31,"&gt;="&amp;'5日取得状況'!$A3,入社日基準!AN$12:AN$31,"&lt;="&amp;'5日取得状況'!$B3)</f>
        <v>0</v>
      </c>
      <c r="AP3" s="14">
        <f>COUNTIFS(入社日基準!AO$12:AO$31,"&gt;="&amp;'5日取得状況'!$A3,入社日基準!AO$12:AO$31,"&lt;="&amp;'5日取得状況'!$B3)*0.5</f>
        <v>0</v>
      </c>
      <c r="AQ3" s="14">
        <f>COUNTIFS(入社日基準!AP$12:AP$31,"&gt;="&amp;'5日取得状況'!$A3,入社日基準!AP$12:AP$31,"&lt;="&amp;'5日取得状況'!$B3)</f>
        <v>0</v>
      </c>
      <c r="AR3" s="14">
        <f>COUNTIFS(入社日基準!AQ$12:AQ$31,"&gt;="&amp;'5日取得状況'!$A3,入社日基準!AQ$12:AQ$31,"&lt;="&amp;'5日取得状況'!$B3)*0.5</f>
        <v>0</v>
      </c>
      <c r="AS3" s="14">
        <f>COUNTIFS(入社日基準!AR$12:AR$31,"&gt;="&amp;'5日取得状況'!$A3,入社日基準!AR$12:AR$31,"&lt;="&amp;'5日取得状況'!$B3)</f>
        <v>0</v>
      </c>
      <c r="AT3" s="14">
        <f>COUNTIFS(入社日基準!AS$12:AS$31,"&gt;="&amp;'5日取得状況'!$A3,入社日基準!AS$12:AS$31,"&lt;="&amp;'5日取得状況'!$B3)*0.5</f>
        <v>0</v>
      </c>
      <c r="AU3" s="14">
        <f>COUNTIFS(入社日基準!AT$12:AT$31,"&gt;="&amp;'5日取得状況'!$A3,入社日基準!AT$12:AT$31,"&lt;="&amp;'5日取得状況'!$B3)</f>
        <v>0</v>
      </c>
      <c r="AV3" s="14">
        <f>COUNTIFS(入社日基準!AU$12:AU$31,"&gt;="&amp;'5日取得状況'!$A3,入社日基準!AU$12:AU$31,"&lt;="&amp;'5日取得状況'!$B3)*0.5</f>
        <v>0</v>
      </c>
      <c r="AW3" s="14">
        <f>COUNTIFS(入社日基準!AV$12:AV$31,"&gt;="&amp;'5日取得状況'!$A3,入社日基準!AV$12:AV$31,"&lt;="&amp;'5日取得状況'!$B3)</f>
        <v>0</v>
      </c>
      <c r="AX3" s="14">
        <f>COUNTIFS(入社日基準!AW$12:AW$31,"&gt;="&amp;'5日取得状況'!$A3,入社日基準!AW$12:AW$31,"&lt;="&amp;'5日取得状況'!$B3)*0.5</f>
        <v>0</v>
      </c>
      <c r="AY3" s="14">
        <f>COUNTIFS(入社日基準!AX$12:AX$31,"&gt;="&amp;'5日取得状況'!$A3,入社日基準!AX$12:AX$31,"&lt;="&amp;'5日取得状況'!$B3)</f>
        <v>0</v>
      </c>
      <c r="AZ3" s="14">
        <f>COUNTIFS(入社日基準!AY$12:AY$31,"&gt;="&amp;'5日取得状況'!$A3,入社日基準!AY$12:AY$31,"&lt;="&amp;'5日取得状況'!$B3)*0.5</f>
        <v>0</v>
      </c>
      <c r="BA3" s="14">
        <f>COUNTIFS(入社日基準!AZ$12:AZ$31,"&gt;="&amp;'5日取得状況'!$A3,入社日基準!AZ$12:AZ$31,"&lt;="&amp;'5日取得状況'!$B3)</f>
        <v>0</v>
      </c>
      <c r="BB3" s="14">
        <f>COUNTIFS(入社日基準!BA$12:BA$31,"&gt;="&amp;'5日取得状況'!$A3,入社日基準!BA$12:BA$31,"&lt;="&amp;'5日取得状況'!$B3)*0.5</f>
        <v>0</v>
      </c>
      <c r="BC3" s="14">
        <f>COUNTIFS(入社日基準!BB$12:BB$31,"&gt;="&amp;'5日取得状況'!$A3,入社日基準!BB$12:BB$31,"&lt;="&amp;'5日取得状況'!$B3)</f>
        <v>0</v>
      </c>
      <c r="BD3" s="14">
        <f>COUNTIFS(入社日基準!BC$12:BC$31,"&gt;="&amp;'5日取得状況'!$A3,入社日基準!BC$12:BC$31,"&lt;="&amp;'5日取得状況'!$B3)*0.5</f>
        <v>0</v>
      </c>
      <c r="BE3" s="14">
        <f>COUNTIFS(入社日基準!BD$12:BD$31,"&gt;="&amp;'5日取得状況'!$A3,入社日基準!BD$12:BD$31,"&lt;="&amp;'5日取得状況'!$B3)</f>
        <v>0</v>
      </c>
      <c r="BF3" s="14">
        <f>COUNTIFS(入社日基準!BE$12:BE$31,"&gt;="&amp;'5日取得状況'!$A3,入社日基準!BE$12:BE$31,"&lt;="&amp;'5日取得状況'!$B3)*0.5</f>
        <v>0</v>
      </c>
      <c r="BG3" s="14">
        <f>COUNTIFS(入社日基準!BF$12:BF$31,"&gt;="&amp;'5日取得状況'!$A3,入社日基準!BF$12:BF$31,"&lt;="&amp;'5日取得状況'!$B3)</f>
        <v>0</v>
      </c>
      <c r="BH3" s="14">
        <f>COUNTIFS(入社日基準!BG$12:BG$31,"&gt;="&amp;'5日取得状況'!$A3,入社日基準!BG$12:BG$31,"&lt;="&amp;'5日取得状況'!$B3)*0.5</f>
        <v>0</v>
      </c>
      <c r="BI3" s="14">
        <f>COUNTIFS(入社日基準!BH$12:BH$31,"&gt;="&amp;'5日取得状況'!$A3,入社日基準!BH$12:BH$31,"&lt;="&amp;'5日取得状況'!$B3)</f>
        <v>0</v>
      </c>
      <c r="BJ3" s="14">
        <f>COUNTIFS(入社日基準!BI$12:BI$31,"&gt;="&amp;'5日取得状況'!$A3,入社日基準!BI$12:BI$31,"&lt;="&amp;'5日取得状況'!$B3)*0.5</f>
        <v>0</v>
      </c>
      <c r="BK3" s="14">
        <f>COUNTIFS(入社日基準!BJ$12:BJ$31,"&gt;="&amp;'5日取得状況'!$A3,入社日基準!BJ$12:BJ$31,"&lt;="&amp;'5日取得状況'!$B3)</f>
        <v>0</v>
      </c>
      <c r="BL3" s="14">
        <f>COUNTIFS(入社日基準!BK$12:BK$31,"&gt;="&amp;'5日取得状況'!$A3,入社日基準!BK$12:BK$31,"&lt;="&amp;'5日取得状況'!$B3)*0.5</f>
        <v>0</v>
      </c>
      <c r="BM3" s="14">
        <f>COUNTIFS(入社日基準!BL$12:BL$31,"&gt;="&amp;'5日取得状況'!$A3,入社日基準!BL$12:BL$31,"&lt;="&amp;'5日取得状況'!$B3)</f>
        <v>0</v>
      </c>
      <c r="BN3" s="14">
        <f>COUNTIFS(入社日基準!BM$12:BM$31,"&gt;="&amp;'5日取得状況'!$A3,入社日基準!BM$12:BM$31,"&lt;="&amp;'5日取得状況'!$B3)*0.5</f>
        <v>0</v>
      </c>
      <c r="BO3" s="14">
        <f>COUNTIFS(入社日基準!BN$12:BN$31,"&gt;="&amp;'5日取得状況'!$A3,入社日基準!BN$12:BN$31,"&lt;="&amp;'5日取得状況'!$B3)</f>
        <v>0</v>
      </c>
      <c r="BP3" s="14">
        <f>COUNTIFS(入社日基準!BO$12:BO$31,"&gt;="&amp;'5日取得状況'!$A3,入社日基準!BO$12:BO$31,"&lt;="&amp;'5日取得状況'!$B3)*0.5</f>
        <v>0</v>
      </c>
      <c r="BQ3" s="14">
        <f>COUNTIFS(入社日基準!BP$12:BP$31,"&gt;="&amp;'5日取得状況'!$A3,入社日基準!BP$12:BP$31,"&lt;="&amp;'5日取得状況'!$B3)</f>
        <v>0</v>
      </c>
      <c r="BR3" s="14">
        <f>COUNTIFS(入社日基準!BQ$12:BQ$31,"&gt;="&amp;'5日取得状況'!$A3,入社日基準!BQ$12:BQ$31,"&lt;="&amp;'5日取得状況'!$B3)*0.5</f>
        <v>0</v>
      </c>
      <c r="BS3" s="14">
        <f>COUNTIFS(入社日基準!BR$12:BR$31,"&gt;="&amp;'5日取得状況'!$A3,入社日基準!BR$12:BR$31,"&lt;="&amp;'5日取得状況'!$B3)</f>
        <v>0</v>
      </c>
      <c r="BT3" s="14">
        <f>COUNTIFS(入社日基準!BS$12:BS$31,"&gt;="&amp;'5日取得状況'!$A3,入社日基準!BS$12:BS$31,"&lt;="&amp;'5日取得状況'!$B3)*0.5</f>
        <v>0</v>
      </c>
      <c r="BU3" s="14">
        <f>COUNTIFS(入社日基準!BT$12:BT$31,"&gt;="&amp;'5日取得状況'!$A3,入社日基準!BT$12:BT$31,"&lt;="&amp;'5日取得状況'!$B3)</f>
        <v>0</v>
      </c>
      <c r="BV3" s="14">
        <f>COUNTIFS(入社日基準!BU$12:BU$31,"&gt;="&amp;'5日取得状況'!$A3,入社日基準!BU$12:BU$31,"&lt;="&amp;'5日取得状況'!$B3)*0.5</f>
        <v>0</v>
      </c>
      <c r="BW3" s="14">
        <f>COUNTIFS(入社日基準!BV$12:BV$31,"&gt;="&amp;'5日取得状況'!$A3,入社日基準!BV$12:BV$31,"&lt;="&amp;'5日取得状況'!$B3)</f>
        <v>0</v>
      </c>
      <c r="BX3" s="14">
        <f>COUNTIFS(入社日基準!BW$12:BW$31,"&gt;="&amp;'5日取得状況'!$A3,入社日基準!BW$12:BW$31,"&lt;="&amp;'5日取得状況'!$B3)*0.5</f>
        <v>0</v>
      </c>
      <c r="BY3" s="14">
        <f>COUNTIFS(入社日基準!BX$12:BX$31,"&gt;="&amp;'5日取得状況'!$A3,入社日基準!BX$12:BX$31,"&lt;="&amp;'5日取得状況'!$B3)</f>
        <v>0</v>
      </c>
      <c r="BZ3" s="14">
        <f>COUNTIFS(入社日基準!BY$12:BY$31,"&gt;="&amp;'5日取得状況'!$A3,入社日基準!BY$12:BY$31,"&lt;="&amp;'5日取得状況'!$B3)*0.5</f>
        <v>0</v>
      </c>
      <c r="CA3" s="14">
        <f>COUNTIFS(入社日基準!BZ$12:BZ$31,"&gt;="&amp;'5日取得状況'!$A3,入社日基準!BZ$12:BZ$31,"&lt;="&amp;'5日取得状況'!$B3)</f>
        <v>0</v>
      </c>
      <c r="CB3" s="14">
        <f>COUNTIFS(入社日基準!CA$12:CA$31,"&gt;="&amp;'5日取得状況'!$A3,入社日基準!CA$12:CA$31,"&lt;="&amp;'5日取得状況'!$B3)*0.5</f>
        <v>0</v>
      </c>
      <c r="CC3" s="14">
        <f>COUNTIFS(入社日基準!CB$12:CB$31,"&gt;="&amp;'5日取得状況'!$A3,入社日基準!CB$12:CB$31,"&lt;="&amp;'5日取得状況'!$B3)</f>
        <v>0</v>
      </c>
      <c r="CD3" s="14">
        <f>COUNTIFS(入社日基準!CC$12:CC$31,"&gt;="&amp;'5日取得状況'!$A3,入社日基準!CC$12:CC$31,"&lt;="&amp;'5日取得状況'!$B3)*0.5</f>
        <v>0</v>
      </c>
      <c r="CE3" s="14">
        <f>COUNTIFS(入社日基準!CD$12:CD$31,"&gt;="&amp;'5日取得状況'!$A3,入社日基準!CD$12:CD$31,"&lt;="&amp;'5日取得状況'!$B3)</f>
        <v>0</v>
      </c>
      <c r="CF3" s="14">
        <f>COUNTIFS(入社日基準!CE$12:CE$31,"&gt;="&amp;'5日取得状況'!$A3,入社日基準!CE$12:CE$31,"&lt;="&amp;'5日取得状況'!$B3)*0.5</f>
        <v>0</v>
      </c>
      <c r="CG3" s="14">
        <f>COUNTIFS(入社日基準!CF$12:CF$31,"&gt;="&amp;'5日取得状況'!$A3,入社日基準!CF$12:CF$31,"&lt;="&amp;'5日取得状況'!$B3)</f>
        <v>0</v>
      </c>
      <c r="CH3" s="14">
        <f>COUNTIFS(入社日基準!CG$12:CG$31,"&gt;="&amp;'5日取得状況'!$A3,入社日基準!CG$12:CG$31,"&lt;="&amp;'5日取得状況'!$B3)*0.5</f>
        <v>0</v>
      </c>
      <c r="CI3" s="14">
        <f>COUNTIFS(入社日基準!CH$12:CH$31,"&gt;="&amp;'5日取得状況'!$A3,入社日基準!CH$12:CH$31,"&lt;="&amp;'5日取得状況'!$B3)</f>
        <v>0</v>
      </c>
      <c r="CJ3" s="14">
        <f>COUNTIFS(入社日基準!CI$12:CI$31,"&gt;="&amp;'5日取得状況'!$A3,入社日基準!CI$12:CI$31,"&lt;="&amp;'5日取得状況'!$B3)*0.5</f>
        <v>0</v>
      </c>
      <c r="CK3" s="14">
        <f>COUNTIFS(入社日基準!CJ$12:CJ$31,"&gt;="&amp;'5日取得状況'!$A3,入社日基準!CJ$12:CJ$31,"&lt;="&amp;'5日取得状況'!$B3)</f>
        <v>0</v>
      </c>
      <c r="CL3" s="14">
        <f>COUNTIFS(入社日基準!CK$12:CK$31,"&gt;="&amp;'5日取得状況'!$A3,入社日基準!CK$12:CK$31,"&lt;="&amp;'5日取得状況'!$B3)*0.5</f>
        <v>0</v>
      </c>
      <c r="CM3" s="14">
        <f>COUNTIFS(入社日基準!CL$12:CL$31,"&gt;="&amp;'5日取得状況'!$A3,入社日基準!CL$12:CL$31,"&lt;="&amp;'5日取得状況'!$B3)</f>
        <v>0</v>
      </c>
      <c r="CN3" s="14">
        <f>COUNTIFS(入社日基準!CM$12:CM$31,"&gt;="&amp;'5日取得状況'!$A3,入社日基準!CM$12:CM$31,"&lt;="&amp;'5日取得状況'!$B3)*0.5</f>
        <v>0</v>
      </c>
      <c r="CO3" s="14">
        <f>COUNTIFS(入社日基準!CN$12:CN$31,"&gt;="&amp;'5日取得状況'!$A3,入社日基準!CN$12:CN$31,"&lt;="&amp;'5日取得状況'!$B3)</f>
        <v>0</v>
      </c>
      <c r="CP3" s="14">
        <f>COUNTIFS(入社日基準!CO$12:CO$31,"&gt;="&amp;'5日取得状況'!$A3,入社日基準!CO$12:CO$31,"&lt;="&amp;'5日取得状況'!$B3)*0.5</f>
        <v>0</v>
      </c>
      <c r="CQ3" s="14">
        <f>COUNTIFS(入社日基準!CP$12:CP$31,"&gt;="&amp;'5日取得状況'!$A3,入社日基準!CP$12:CP$31,"&lt;="&amp;'5日取得状況'!$B3)</f>
        <v>0</v>
      </c>
      <c r="CR3" s="14">
        <f>COUNTIFS(入社日基準!CQ$12:CQ$31,"&gt;="&amp;'5日取得状況'!$A3,入社日基準!CQ$12:CQ$31,"&lt;="&amp;'5日取得状況'!$B3)*0.5</f>
        <v>0</v>
      </c>
      <c r="CS3" s="14">
        <f>COUNTIFS(入社日基準!CR$12:CR$31,"&gt;="&amp;'5日取得状況'!$A3,入社日基準!CR$12:CR$31,"&lt;="&amp;'5日取得状況'!$B3)</f>
        <v>0</v>
      </c>
      <c r="CT3" s="14">
        <f>COUNTIFS(入社日基準!CS$12:CS$31,"&gt;="&amp;'5日取得状況'!$A3,入社日基準!CS$12:CS$31,"&lt;="&amp;'5日取得状況'!$B3)*0.5</f>
        <v>0</v>
      </c>
      <c r="CU3" s="14">
        <f>COUNTIFS(入社日基準!CT$12:CT$31,"&gt;="&amp;'5日取得状況'!$A3,入社日基準!CT$12:CT$31,"&lt;="&amp;'5日取得状況'!$B3)</f>
        <v>0</v>
      </c>
      <c r="CV3" s="14">
        <f>COUNTIFS(入社日基準!CU$12:CU$31,"&gt;="&amp;'5日取得状況'!$A3,入社日基準!CU$12:CU$31,"&lt;="&amp;'5日取得状況'!$B3)*0.5</f>
        <v>0</v>
      </c>
      <c r="CW3" s="14">
        <f>COUNTIFS(入社日基準!CV$12:CV$31,"&gt;="&amp;'5日取得状況'!$A3,入社日基準!CV$12:CV$31,"&lt;="&amp;'5日取得状況'!$B3)</f>
        <v>0</v>
      </c>
      <c r="CX3" s="14">
        <f>COUNTIFS(入社日基準!CW$12:CW$31,"&gt;="&amp;'5日取得状況'!$A3,入社日基準!CW$12:CW$31,"&lt;="&amp;'5日取得状況'!$B3)*0.5</f>
        <v>0</v>
      </c>
      <c r="CY3" s="14">
        <f>COUNTIFS(入社日基準!CX$12:CX$31,"&gt;="&amp;'5日取得状況'!$A3,入社日基準!CX$12:CX$31,"&lt;="&amp;'5日取得状況'!$B3)</f>
        <v>0</v>
      </c>
      <c r="CZ3" s="14">
        <f>COUNTIFS(入社日基準!CY$12:CY$31,"&gt;="&amp;'5日取得状況'!$A3,入社日基準!CY$12:CY$31,"&lt;="&amp;'5日取得状況'!$B3)*0.5</f>
        <v>0</v>
      </c>
      <c r="DA3" s="14">
        <f>COUNTIFS(入社日基準!CZ$12:CZ$31,"&gt;="&amp;'5日取得状況'!$A3,入社日基準!CZ$12:CZ$31,"&lt;="&amp;'5日取得状況'!$B3)</f>
        <v>0</v>
      </c>
      <c r="DB3" s="14">
        <f>COUNTIFS(入社日基準!DA$12:DA$31,"&gt;="&amp;'5日取得状況'!$A3,入社日基準!DA$12:DA$31,"&lt;="&amp;'5日取得状況'!$B3)*0.5</f>
        <v>0</v>
      </c>
      <c r="DC3" s="14">
        <f>COUNTIFS(入社日基準!DB$12:DB$31,"&gt;="&amp;'5日取得状況'!$A3,入社日基準!DB$12:DB$31,"&lt;="&amp;'5日取得状況'!$B3)</f>
        <v>0</v>
      </c>
      <c r="DD3" s="14">
        <f>COUNTIFS(入社日基準!DC$12:DC$31,"&gt;="&amp;'5日取得状況'!$A3,入社日基準!DC$12:DC$31,"&lt;="&amp;'5日取得状況'!$B3)*0.5</f>
        <v>0</v>
      </c>
      <c r="DE3" s="14">
        <f>COUNTIFS(入社日基準!DD$12:DD$31,"&gt;="&amp;'5日取得状況'!$A3,入社日基準!DD$12:DD$31,"&lt;="&amp;'5日取得状況'!$B3)</f>
        <v>0</v>
      </c>
      <c r="DF3" s="14">
        <f>COUNTIFS(入社日基準!DE$12:DE$31,"&gt;="&amp;'5日取得状況'!$A3,入社日基準!DE$12:DE$31,"&lt;="&amp;'5日取得状況'!$B3)*0.5</f>
        <v>0</v>
      </c>
      <c r="DG3" s="14">
        <f t="shared" ref="DG3:DG55" si="1">SUM(C3:DF3)</f>
        <v>0</v>
      </c>
    </row>
    <row r="4" spans="1:111" x14ac:dyDescent="0.45">
      <c r="A4" s="15" t="str">
        <f t="shared" ref="A4:A55" si="2">IF(A3="入社日未設定","入社日未設定",EDATE(A3,12))</f>
        <v>入社日未設定</v>
      </c>
      <c r="B4" s="15" t="str">
        <f t="shared" si="0"/>
        <v>入社日未設定</v>
      </c>
      <c r="C4" s="14">
        <f>COUNTIFS(入社日基準!B$12:B$31,"&gt;="&amp;'5日取得状況'!$A4,入社日基準!B$12:B$31,"&lt;="&amp;'5日取得状況'!$B4)</f>
        <v>0</v>
      </c>
      <c r="D4" s="14">
        <f>COUNTIFS(入社日基準!C$12:C$31,"&gt;="&amp;'5日取得状況'!$A4,入社日基準!C$12:C$31,"&lt;="&amp;'5日取得状況'!$B4)*0.5</f>
        <v>0</v>
      </c>
      <c r="E4" s="14">
        <f>COUNTIFS(入社日基準!D$12:D$31,"&gt;="&amp;'5日取得状況'!$A4,入社日基準!D$12:D$31,"&lt;="&amp;'5日取得状況'!$B4)</f>
        <v>0</v>
      </c>
      <c r="F4" s="14">
        <f>COUNTIFS(入社日基準!E$12:E$31,"&gt;="&amp;'5日取得状況'!$A4,入社日基準!E$12:E$31,"&lt;="&amp;'5日取得状況'!$B4)*0.5</f>
        <v>0</v>
      </c>
      <c r="G4" s="14">
        <f>COUNTIFS(入社日基準!F$12:F$31,"&gt;="&amp;'5日取得状況'!$A4,入社日基準!F$12:F$31,"&lt;="&amp;'5日取得状況'!$B4)</f>
        <v>0</v>
      </c>
      <c r="H4" s="14">
        <f>COUNTIFS(入社日基準!G$12:G$31,"&gt;="&amp;'5日取得状況'!$A4,入社日基準!G$12:G$31,"&lt;="&amp;'5日取得状況'!$B4)*0.5</f>
        <v>0</v>
      </c>
      <c r="I4" s="14">
        <f>COUNTIFS(入社日基準!H$12:H$31,"&gt;="&amp;'5日取得状況'!$A4,入社日基準!H$12:H$31,"&lt;="&amp;'5日取得状況'!$B4)</f>
        <v>0</v>
      </c>
      <c r="J4" s="14">
        <f>COUNTIFS(入社日基準!I$12:I$31,"&gt;="&amp;'5日取得状況'!$A4,入社日基準!I$12:I$31,"&lt;="&amp;'5日取得状況'!$B4)*0.5</f>
        <v>0</v>
      </c>
      <c r="K4" s="14">
        <f>COUNTIFS(入社日基準!J$12:J$31,"&gt;="&amp;'5日取得状況'!$A4,入社日基準!J$12:J$31,"&lt;="&amp;'5日取得状況'!$B4)</f>
        <v>0</v>
      </c>
      <c r="L4" s="14">
        <f>COUNTIFS(入社日基準!K$12:K$31,"&gt;="&amp;'5日取得状況'!$A4,入社日基準!K$12:K$31,"&lt;="&amp;'5日取得状況'!$B4)*0.5</f>
        <v>0</v>
      </c>
      <c r="M4" s="14">
        <f>COUNTIFS(入社日基準!L$12:L$31,"&gt;="&amp;'5日取得状況'!$A4,入社日基準!L$12:L$31,"&lt;="&amp;'5日取得状況'!$B4)</f>
        <v>0</v>
      </c>
      <c r="N4" s="14">
        <f>COUNTIFS(入社日基準!M$12:M$31,"&gt;="&amp;'5日取得状況'!$A4,入社日基準!M$12:M$31,"&lt;="&amp;'5日取得状況'!$B4)*0.5</f>
        <v>0</v>
      </c>
      <c r="O4" s="14">
        <f>COUNTIFS(入社日基準!N$12:N$31,"&gt;="&amp;'5日取得状況'!$A4,入社日基準!N$12:N$31,"&lt;="&amp;'5日取得状況'!$B4)</f>
        <v>0</v>
      </c>
      <c r="P4" s="14">
        <f>COUNTIFS(入社日基準!O$12:O$31,"&gt;="&amp;'5日取得状況'!$A4,入社日基準!O$12:O$31,"&lt;="&amp;'5日取得状況'!$B4)*0.5</f>
        <v>0</v>
      </c>
      <c r="Q4" s="14">
        <f>COUNTIFS(入社日基準!P$12:P$31,"&gt;="&amp;'5日取得状況'!$A4,入社日基準!P$12:P$31,"&lt;="&amp;'5日取得状況'!$B4)</f>
        <v>0</v>
      </c>
      <c r="R4" s="14">
        <f>COUNTIFS(入社日基準!Q$12:Q$31,"&gt;="&amp;'5日取得状況'!$A4,入社日基準!Q$12:Q$31,"&lt;="&amp;'5日取得状況'!$B4)*0.5</f>
        <v>0</v>
      </c>
      <c r="S4" s="14">
        <f>COUNTIFS(入社日基準!R$12:R$31,"&gt;="&amp;'5日取得状況'!$A4,入社日基準!R$12:R$31,"&lt;="&amp;'5日取得状況'!$B4)</f>
        <v>0</v>
      </c>
      <c r="T4" s="14">
        <f>COUNTIFS(入社日基準!S$12:S$31,"&gt;="&amp;'5日取得状況'!$A4,入社日基準!S$12:S$31,"&lt;="&amp;'5日取得状況'!$B4)*0.5</f>
        <v>0</v>
      </c>
      <c r="U4" s="14">
        <f>COUNTIFS(入社日基準!T$12:T$31,"&gt;="&amp;'5日取得状況'!$A4,入社日基準!T$12:T$31,"&lt;="&amp;'5日取得状況'!$B4)</f>
        <v>0</v>
      </c>
      <c r="V4" s="14">
        <f>COUNTIFS(入社日基準!U$12:U$31,"&gt;="&amp;'5日取得状況'!$A4,入社日基準!U$12:U$31,"&lt;="&amp;'5日取得状況'!$B4)*0.5</f>
        <v>0</v>
      </c>
      <c r="W4" s="14">
        <f>COUNTIFS(入社日基準!V$12:V$31,"&gt;="&amp;'5日取得状況'!$A4,入社日基準!V$12:V$31,"&lt;="&amp;'5日取得状況'!$B4)</f>
        <v>0</v>
      </c>
      <c r="X4" s="14">
        <f>COUNTIFS(入社日基準!W$12:W$31,"&gt;="&amp;'5日取得状況'!$A4,入社日基準!W$12:W$31,"&lt;="&amp;'5日取得状況'!$B4)*0.5</f>
        <v>0</v>
      </c>
      <c r="Y4" s="14">
        <f>COUNTIFS(入社日基準!X$12:X$31,"&gt;="&amp;'5日取得状況'!$A4,入社日基準!X$12:X$31,"&lt;="&amp;'5日取得状況'!$B4)</f>
        <v>0</v>
      </c>
      <c r="Z4" s="14">
        <f>COUNTIFS(入社日基準!Y$12:Y$31,"&gt;="&amp;'5日取得状況'!$A4,入社日基準!Y$12:Y$31,"&lt;="&amp;'5日取得状況'!$B4)*0.5</f>
        <v>0</v>
      </c>
      <c r="AA4" s="14">
        <f>COUNTIFS(入社日基準!Z$12:Z$31,"&gt;="&amp;'5日取得状況'!$A4,入社日基準!Z$12:Z$31,"&lt;="&amp;'5日取得状況'!$B4)</f>
        <v>0</v>
      </c>
      <c r="AB4" s="14">
        <f>COUNTIFS(入社日基準!AA$12:AA$31,"&gt;="&amp;'5日取得状況'!$A4,入社日基準!AA$12:AA$31,"&lt;="&amp;'5日取得状況'!$B4)*0.5</f>
        <v>0</v>
      </c>
      <c r="AC4" s="14">
        <f>COUNTIFS(入社日基準!AB$12:AB$31,"&gt;="&amp;'5日取得状況'!$A4,入社日基準!AB$12:AB$31,"&lt;="&amp;'5日取得状況'!$B4)</f>
        <v>0</v>
      </c>
      <c r="AD4" s="14">
        <f>COUNTIFS(入社日基準!AC$12:AC$31,"&gt;="&amp;'5日取得状況'!$A4,入社日基準!AC$12:AC$31,"&lt;="&amp;'5日取得状況'!$B4)*0.5</f>
        <v>0</v>
      </c>
      <c r="AE4" s="14">
        <f>COUNTIFS(入社日基準!AD$12:AD$31,"&gt;="&amp;'5日取得状況'!$A4,入社日基準!AD$12:AD$31,"&lt;="&amp;'5日取得状況'!$B4)</f>
        <v>0</v>
      </c>
      <c r="AF4" s="14">
        <f>COUNTIFS(入社日基準!AE$12:AE$31,"&gt;="&amp;'5日取得状況'!$A4,入社日基準!AE$12:AE$31,"&lt;="&amp;'5日取得状況'!$B4)*0.5</f>
        <v>0</v>
      </c>
      <c r="AG4" s="14">
        <f>COUNTIFS(入社日基準!AF$12:AF$31,"&gt;="&amp;'5日取得状況'!$A4,入社日基準!AF$12:AF$31,"&lt;="&amp;'5日取得状況'!$B4)</f>
        <v>0</v>
      </c>
      <c r="AH4" s="14">
        <f>COUNTIFS(入社日基準!AG$12:AG$31,"&gt;="&amp;'5日取得状況'!$A4,入社日基準!AG$12:AG$31,"&lt;="&amp;'5日取得状況'!$B4)*0.5</f>
        <v>0</v>
      </c>
      <c r="AI4" s="14">
        <f>COUNTIFS(入社日基準!AH$12:AH$31,"&gt;="&amp;'5日取得状況'!$A4,入社日基準!AH$12:AH$31,"&lt;="&amp;'5日取得状況'!$B4)</f>
        <v>0</v>
      </c>
      <c r="AJ4" s="14">
        <f>COUNTIFS(入社日基準!AI$12:AI$31,"&gt;="&amp;'5日取得状況'!$A4,入社日基準!AI$12:AI$31,"&lt;="&amp;'5日取得状況'!$B4)*0.5</f>
        <v>0</v>
      </c>
      <c r="AK4" s="14">
        <f>COUNTIFS(入社日基準!AJ$12:AJ$31,"&gt;="&amp;'5日取得状況'!$A4,入社日基準!AJ$12:AJ$31,"&lt;="&amp;'5日取得状況'!$B4)</f>
        <v>0</v>
      </c>
      <c r="AL4" s="14">
        <f>COUNTIFS(入社日基準!AK$12:AK$31,"&gt;="&amp;'5日取得状況'!$A4,入社日基準!AK$12:AK$31,"&lt;="&amp;'5日取得状況'!$B4)*0.5</f>
        <v>0</v>
      </c>
      <c r="AM4" s="14">
        <f>COUNTIFS(入社日基準!AL$12:AL$31,"&gt;="&amp;'5日取得状況'!$A4,入社日基準!AL$12:AL$31,"&lt;="&amp;'5日取得状況'!$B4)</f>
        <v>0</v>
      </c>
      <c r="AN4" s="14">
        <f>COUNTIFS(入社日基準!AM$12:AM$31,"&gt;="&amp;'5日取得状況'!$A4,入社日基準!AM$12:AM$31,"&lt;="&amp;'5日取得状況'!$B4)*0.5</f>
        <v>0</v>
      </c>
      <c r="AO4" s="14">
        <f>COUNTIFS(入社日基準!AN$12:AN$31,"&gt;="&amp;'5日取得状況'!$A4,入社日基準!AN$12:AN$31,"&lt;="&amp;'5日取得状況'!$B4)</f>
        <v>0</v>
      </c>
      <c r="AP4" s="14">
        <f>COUNTIFS(入社日基準!AO$12:AO$31,"&gt;="&amp;'5日取得状況'!$A4,入社日基準!AO$12:AO$31,"&lt;="&amp;'5日取得状況'!$B4)*0.5</f>
        <v>0</v>
      </c>
      <c r="AQ4" s="14">
        <f>COUNTIFS(入社日基準!AP$12:AP$31,"&gt;="&amp;'5日取得状況'!$A4,入社日基準!AP$12:AP$31,"&lt;="&amp;'5日取得状況'!$B4)</f>
        <v>0</v>
      </c>
      <c r="AR4" s="14">
        <f>COUNTIFS(入社日基準!AQ$12:AQ$31,"&gt;="&amp;'5日取得状況'!$A4,入社日基準!AQ$12:AQ$31,"&lt;="&amp;'5日取得状況'!$B4)*0.5</f>
        <v>0</v>
      </c>
      <c r="AS4" s="14">
        <f>COUNTIFS(入社日基準!AR$12:AR$31,"&gt;="&amp;'5日取得状況'!$A4,入社日基準!AR$12:AR$31,"&lt;="&amp;'5日取得状況'!$B4)</f>
        <v>0</v>
      </c>
      <c r="AT4" s="14">
        <f>COUNTIFS(入社日基準!AS$12:AS$31,"&gt;="&amp;'5日取得状況'!$A4,入社日基準!AS$12:AS$31,"&lt;="&amp;'5日取得状況'!$B4)*0.5</f>
        <v>0</v>
      </c>
      <c r="AU4" s="14">
        <f>COUNTIFS(入社日基準!AT$12:AT$31,"&gt;="&amp;'5日取得状況'!$A4,入社日基準!AT$12:AT$31,"&lt;="&amp;'5日取得状況'!$B4)</f>
        <v>0</v>
      </c>
      <c r="AV4" s="14">
        <f>COUNTIFS(入社日基準!AU$12:AU$31,"&gt;="&amp;'5日取得状況'!$A4,入社日基準!AU$12:AU$31,"&lt;="&amp;'5日取得状況'!$B4)*0.5</f>
        <v>0</v>
      </c>
      <c r="AW4" s="14">
        <f>COUNTIFS(入社日基準!AV$12:AV$31,"&gt;="&amp;'5日取得状況'!$A4,入社日基準!AV$12:AV$31,"&lt;="&amp;'5日取得状況'!$B4)</f>
        <v>0</v>
      </c>
      <c r="AX4" s="14">
        <f>COUNTIFS(入社日基準!AW$12:AW$31,"&gt;="&amp;'5日取得状況'!$A4,入社日基準!AW$12:AW$31,"&lt;="&amp;'5日取得状況'!$B4)*0.5</f>
        <v>0</v>
      </c>
      <c r="AY4" s="14">
        <f>COUNTIFS(入社日基準!AX$12:AX$31,"&gt;="&amp;'5日取得状況'!$A4,入社日基準!AX$12:AX$31,"&lt;="&amp;'5日取得状況'!$B4)</f>
        <v>0</v>
      </c>
      <c r="AZ4" s="14">
        <f>COUNTIFS(入社日基準!AY$12:AY$31,"&gt;="&amp;'5日取得状況'!$A4,入社日基準!AY$12:AY$31,"&lt;="&amp;'5日取得状況'!$B4)*0.5</f>
        <v>0</v>
      </c>
      <c r="BA4" s="14">
        <f>COUNTIFS(入社日基準!AZ$12:AZ$31,"&gt;="&amp;'5日取得状況'!$A4,入社日基準!AZ$12:AZ$31,"&lt;="&amp;'5日取得状況'!$B4)</f>
        <v>0</v>
      </c>
      <c r="BB4" s="14">
        <f>COUNTIFS(入社日基準!BA$12:BA$31,"&gt;="&amp;'5日取得状況'!$A4,入社日基準!BA$12:BA$31,"&lt;="&amp;'5日取得状況'!$B4)*0.5</f>
        <v>0</v>
      </c>
      <c r="BC4" s="14">
        <f>COUNTIFS(入社日基準!BB$12:BB$31,"&gt;="&amp;'5日取得状況'!$A4,入社日基準!BB$12:BB$31,"&lt;="&amp;'5日取得状況'!$B4)</f>
        <v>0</v>
      </c>
      <c r="BD4" s="14">
        <f>COUNTIFS(入社日基準!BC$12:BC$31,"&gt;="&amp;'5日取得状況'!$A4,入社日基準!BC$12:BC$31,"&lt;="&amp;'5日取得状況'!$B4)*0.5</f>
        <v>0</v>
      </c>
      <c r="BE4" s="14">
        <f>COUNTIFS(入社日基準!BD$12:BD$31,"&gt;="&amp;'5日取得状況'!$A4,入社日基準!BD$12:BD$31,"&lt;="&amp;'5日取得状況'!$B4)</f>
        <v>0</v>
      </c>
      <c r="BF4" s="14">
        <f>COUNTIFS(入社日基準!BE$12:BE$31,"&gt;="&amp;'5日取得状況'!$A4,入社日基準!BE$12:BE$31,"&lt;="&amp;'5日取得状況'!$B4)*0.5</f>
        <v>0</v>
      </c>
      <c r="BG4" s="14">
        <f>COUNTIFS(入社日基準!BF$12:BF$31,"&gt;="&amp;'5日取得状況'!$A4,入社日基準!BF$12:BF$31,"&lt;="&amp;'5日取得状況'!$B4)</f>
        <v>0</v>
      </c>
      <c r="BH4" s="14">
        <f>COUNTIFS(入社日基準!BG$12:BG$31,"&gt;="&amp;'5日取得状況'!$A4,入社日基準!BG$12:BG$31,"&lt;="&amp;'5日取得状況'!$B4)*0.5</f>
        <v>0</v>
      </c>
      <c r="BI4" s="14">
        <f>COUNTIFS(入社日基準!BH$12:BH$31,"&gt;="&amp;'5日取得状況'!$A4,入社日基準!BH$12:BH$31,"&lt;="&amp;'5日取得状況'!$B4)</f>
        <v>0</v>
      </c>
      <c r="BJ4" s="14">
        <f>COUNTIFS(入社日基準!BI$12:BI$31,"&gt;="&amp;'5日取得状況'!$A4,入社日基準!BI$12:BI$31,"&lt;="&amp;'5日取得状況'!$B4)*0.5</f>
        <v>0</v>
      </c>
      <c r="BK4" s="14">
        <f>COUNTIFS(入社日基準!BJ$12:BJ$31,"&gt;="&amp;'5日取得状況'!$A4,入社日基準!BJ$12:BJ$31,"&lt;="&amp;'5日取得状況'!$B4)</f>
        <v>0</v>
      </c>
      <c r="BL4" s="14">
        <f>COUNTIFS(入社日基準!BK$12:BK$31,"&gt;="&amp;'5日取得状況'!$A4,入社日基準!BK$12:BK$31,"&lt;="&amp;'5日取得状況'!$B4)*0.5</f>
        <v>0</v>
      </c>
      <c r="BM4" s="14">
        <f>COUNTIFS(入社日基準!BL$12:BL$31,"&gt;="&amp;'5日取得状況'!$A4,入社日基準!BL$12:BL$31,"&lt;="&amp;'5日取得状況'!$B4)</f>
        <v>0</v>
      </c>
      <c r="BN4" s="14">
        <f>COUNTIFS(入社日基準!BM$12:BM$31,"&gt;="&amp;'5日取得状況'!$A4,入社日基準!BM$12:BM$31,"&lt;="&amp;'5日取得状況'!$B4)*0.5</f>
        <v>0</v>
      </c>
      <c r="BO4" s="14">
        <f>COUNTIFS(入社日基準!BN$12:BN$31,"&gt;="&amp;'5日取得状況'!$A4,入社日基準!BN$12:BN$31,"&lt;="&amp;'5日取得状況'!$B4)</f>
        <v>0</v>
      </c>
      <c r="BP4" s="14">
        <f>COUNTIFS(入社日基準!BO$12:BO$31,"&gt;="&amp;'5日取得状況'!$A4,入社日基準!BO$12:BO$31,"&lt;="&amp;'5日取得状況'!$B4)*0.5</f>
        <v>0</v>
      </c>
      <c r="BQ4" s="14">
        <f>COUNTIFS(入社日基準!BP$12:BP$31,"&gt;="&amp;'5日取得状況'!$A4,入社日基準!BP$12:BP$31,"&lt;="&amp;'5日取得状況'!$B4)</f>
        <v>0</v>
      </c>
      <c r="BR4" s="14">
        <f>COUNTIFS(入社日基準!BQ$12:BQ$31,"&gt;="&amp;'5日取得状況'!$A4,入社日基準!BQ$12:BQ$31,"&lt;="&amp;'5日取得状況'!$B4)*0.5</f>
        <v>0</v>
      </c>
      <c r="BS4" s="14">
        <f>COUNTIFS(入社日基準!BR$12:BR$31,"&gt;="&amp;'5日取得状況'!$A4,入社日基準!BR$12:BR$31,"&lt;="&amp;'5日取得状況'!$B4)</f>
        <v>0</v>
      </c>
      <c r="BT4" s="14">
        <f>COUNTIFS(入社日基準!BS$12:BS$31,"&gt;="&amp;'5日取得状況'!$A4,入社日基準!BS$12:BS$31,"&lt;="&amp;'5日取得状況'!$B4)*0.5</f>
        <v>0</v>
      </c>
      <c r="BU4" s="14">
        <f>COUNTIFS(入社日基準!BT$12:BT$31,"&gt;="&amp;'5日取得状況'!$A4,入社日基準!BT$12:BT$31,"&lt;="&amp;'5日取得状況'!$B4)</f>
        <v>0</v>
      </c>
      <c r="BV4" s="14">
        <f>COUNTIFS(入社日基準!BU$12:BU$31,"&gt;="&amp;'5日取得状況'!$A4,入社日基準!BU$12:BU$31,"&lt;="&amp;'5日取得状況'!$B4)*0.5</f>
        <v>0</v>
      </c>
      <c r="BW4" s="14">
        <f>COUNTIFS(入社日基準!BV$12:BV$31,"&gt;="&amp;'5日取得状況'!$A4,入社日基準!BV$12:BV$31,"&lt;="&amp;'5日取得状況'!$B4)</f>
        <v>0</v>
      </c>
      <c r="BX4" s="14">
        <f>COUNTIFS(入社日基準!BW$12:BW$31,"&gt;="&amp;'5日取得状況'!$A4,入社日基準!BW$12:BW$31,"&lt;="&amp;'5日取得状況'!$B4)*0.5</f>
        <v>0</v>
      </c>
      <c r="BY4" s="14">
        <f>COUNTIFS(入社日基準!BX$12:BX$31,"&gt;="&amp;'5日取得状況'!$A4,入社日基準!BX$12:BX$31,"&lt;="&amp;'5日取得状況'!$B4)</f>
        <v>0</v>
      </c>
      <c r="BZ4" s="14">
        <f>COUNTIFS(入社日基準!BY$12:BY$31,"&gt;="&amp;'5日取得状況'!$A4,入社日基準!BY$12:BY$31,"&lt;="&amp;'5日取得状況'!$B4)*0.5</f>
        <v>0</v>
      </c>
      <c r="CA4" s="14">
        <f>COUNTIFS(入社日基準!BZ$12:BZ$31,"&gt;="&amp;'5日取得状況'!$A4,入社日基準!BZ$12:BZ$31,"&lt;="&amp;'5日取得状況'!$B4)</f>
        <v>0</v>
      </c>
      <c r="CB4" s="14">
        <f>COUNTIFS(入社日基準!CA$12:CA$31,"&gt;="&amp;'5日取得状況'!$A4,入社日基準!CA$12:CA$31,"&lt;="&amp;'5日取得状況'!$B4)*0.5</f>
        <v>0</v>
      </c>
      <c r="CC4" s="14">
        <f>COUNTIFS(入社日基準!CB$12:CB$31,"&gt;="&amp;'5日取得状況'!$A4,入社日基準!CB$12:CB$31,"&lt;="&amp;'5日取得状況'!$B4)</f>
        <v>0</v>
      </c>
      <c r="CD4" s="14">
        <f>COUNTIFS(入社日基準!CC$12:CC$31,"&gt;="&amp;'5日取得状況'!$A4,入社日基準!CC$12:CC$31,"&lt;="&amp;'5日取得状況'!$B4)*0.5</f>
        <v>0</v>
      </c>
      <c r="CE4" s="14">
        <f>COUNTIFS(入社日基準!CD$12:CD$31,"&gt;="&amp;'5日取得状況'!$A4,入社日基準!CD$12:CD$31,"&lt;="&amp;'5日取得状況'!$B4)</f>
        <v>0</v>
      </c>
      <c r="CF4" s="14">
        <f>COUNTIFS(入社日基準!CE$12:CE$31,"&gt;="&amp;'5日取得状況'!$A4,入社日基準!CE$12:CE$31,"&lt;="&amp;'5日取得状況'!$B4)*0.5</f>
        <v>0</v>
      </c>
      <c r="CG4" s="14">
        <f>COUNTIFS(入社日基準!CF$12:CF$31,"&gt;="&amp;'5日取得状況'!$A4,入社日基準!CF$12:CF$31,"&lt;="&amp;'5日取得状況'!$B4)</f>
        <v>0</v>
      </c>
      <c r="CH4" s="14">
        <f>COUNTIFS(入社日基準!CG$12:CG$31,"&gt;="&amp;'5日取得状況'!$A4,入社日基準!CG$12:CG$31,"&lt;="&amp;'5日取得状況'!$B4)*0.5</f>
        <v>0</v>
      </c>
      <c r="CI4" s="14">
        <f>COUNTIFS(入社日基準!CH$12:CH$31,"&gt;="&amp;'5日取得状況'!$A4,入社日基準!CH$12:CH$31,"&lt;="&amp;'5日取得状況'!$B4)</f>
        <v>0</v>
      </c>
      <c r="CJ4" s="14">
        <f>COUNTIFS(入社日基準!CI$12:CI$31,"&gt;="&amp;'5日取得状況'!$A4,入社日基準!CI$12:CI$31,"&lt;="&amp;'5日取得状況'!$B4)*0.5</f>
        <v>0</v>
      </c>
      <c r="CK4" s="14">
        <f>COUNTIFS(入社日基準!CJ$12:CJ$31,"&gt;="&amp;'5日取得状況'!$A4,入社日基準!CJ$12:CJ$31,"&lt;="&amp;'5日取得状況'!$B4)</f>
        <v>0</v>
      </c>
      <c r="CL4" s="14">
        <f>COUNTIFS(入社日基準!CK$12:CK$31,"&gt;="&amp;'5日取得状況'!$A4,入社日基準!CK$12:CK$31,"&lt;="&amp;'5日取得状況'!$B4)*0.5</f>
        <v>0</v>
      </c>
      <c r="CM4" s="14">
        <f>COUNTIFS(入社日基準!CL$12:CL$31,"&gt;="&amp;'5日取得状況'!$A4,入社日基準!CL$12:CL$31,"&lt;="&amp;'5日取得状況'!$B4)</f>
        <v>0</v>
      </c>
      <c r="CN4" s="14">
        <f>COUNTIFS(入社日基準!CM$12:CM$31,"&gt;="&amp;'5日取得状況'!$A4,入社日基準!CM$12:CM$31,"&lt;="&amp;'5日取得状況'!$B4)*0.5</f>
        <v>0</v>
      </c>
      <c r="CO4" s="14">
        <f>COUNTIFS(入社日基準!CN$12:CN$31,"&gt;="&amp;'5日取得状況'!$A4,入社日基準!CN$12:CN$31,"&lt;="&amp;'5日取得状況'!$B4)</f>
        <v>0</v>
      </c>
      <c r="CP4" s="14">
        <f>COUNTIFS(入社日基準!CO$12:CO$31,"&gt;="&amp;'5日取得状況'!$A4,入社日基準!CO$12:CO$31,"&lt;="&amp;'5日取得状況'!$B4)*0.5</f>
        <v>0</v>
      </c>
      <c r="CQ4" s="14">
        <f>COUNTIFS(入社日基準!CP$12:CP$31,"&gt;="&amp;'5日取得状況'!$A4,入社日基準!CP$12:CP$31,"&lt;="&amp;'5日取得状況'!$B4)</f>
        <v>0</v>
      </c>
      <c r="CR4" s="14">
        <f>COUNTIFS(入社日基準!CQ$12:CQ$31,"&gt;="&amp;'5日取得状況'!$A4,入社日基準!CQ$12:CQ$31,"&lt;="&amp;'5日取得状況'!$B4)*0.5</f>
        <v>0</v>
      </c>
      <c r="CS4" s="14">
        <f>COUNTIFS(入社日基準!CR$12:CR$31,"&gt;="&amp;'5日取得状況'!$A4,入社日基準!CR$12:CR$31,"&lt;="&amp;'5日取得状況'!$B4)</f>
        <v>0</v>
      </c>
      <c r="CT4" s="14">
        <f>COUNTIFS(入社日基準!CS$12:CS$31,"&gt;="&amp;'5日取得状況'!$A4,入社日基準!CS$12:CS$31,"&lt;="&amp;'5日取得状況'!$B4)*0.5</f>
        <v>0</v>
      </c>
      <c r="CU4" s="14">
        <f>COUNTIFS(入社日基準!CT$12:CT$31,"&gt;="&amp;'5日取得状況'!$A4,入社日基準!CT$12:CT$31,"&lt;="&amp;'5日取得状況'!$B4)</f>
        <v>0</v>
      </c>
      <c r="CV4" s="14">
        <f>COUNTIFS(入社日基準!CU$12:CU$31,"&gt;="&amp;'5日取得状況'!$A4,入社日基準!CU$12:CU$31,"&lt;="&amp;'5日取得状況'!$B4)*0.5</f>
        <v>0</v>
      </c>
      <c r="CW4" s="14">
        <f>COUNTIFS(入社日基準!CV$12:CV$31,"&gt;="&amp;'5日取得状況'!$A4,入社日基準!CV$12:CV$31,"&lt;="&amp;'5日取得状況'!$B4)</f>
        <v>0</v>
      </c>
      <c r="CX4" s="14">
        <f>COUNTIFS(入社日基準!CW$12:CW$31,"&gt;="&amp;'5日取得状況'!$A4,入社日基準!CW$12:CW$31,"&lt;="&amp;'5日取得状況'!$B4)*0.5</f>
        <v>0</v>
      </c>
      <c r="CY4" s="14">
        <f>COUNTIFS(入社日基準!CX$12:CX$31,"&gt;="&amp;'5日取得状況'!$A4,入社日基準!CX$12:CX$31,"&lt;="&amp;'5日取得状況'!$B4)</f>
        <v>0</v>
      </c>
      <c r="CZ4" s="14">
        <f>COUNTIFS(入社日基準!CY$12:CY$31,"&gt;="&amp;'5日取得状況'!$A4,入社日基準!CY$12:CY$31,"&lt;="&amp;'5日取得状況'!$B4)*0.5</f>
        <v>0</v>
      </c>
      <c r="DA4" s="14">
        <f>COUNTIFS(入社日基準!CZ$12:CZ$31,"&gt;="&amp;'5日取得状況'!$A4,入社日基準!CZ$12:CZ$31,"&lt;="&amp;'5日取得状況'!$B4)</f>
        <v>0</v>
      </c>
      <c r="DB4" s="14">
        <f>COUNTIFS(入社日基準!DA$12:DA$31,"&gt;="&amp;'5日取得状況'!$A4,入社日基準!DA$12:DA$31,"&lt;="&amp;'5日取得状況'!$B4)*0.5</f>
        <v>0</v>
      </c>
      <c r="DC4" s="14">
        <f>COUNTIFS(入社日基準!DB$12:DB$31,"&gt;="&amp;'5日取得状況'!$A4,入社日基準!DB$12:DB$31,"&lt;="&amp;'5日取得状況'!$B4)</f>
        <v>0</v>
      </c>
      <c r="DD4" s="14">
        <f>COUNTIFS(入社日基準!DC$12:DC$31,"&gt;="&amp;'5日取得状況'!$A4,入社日基準!DC$12:DC$31,"&lt;="&amp;'5日取得状況'!$B4)*0.5</f>
        <v>0</v>
      </c>
      <c r="DE4" s="14">
        <f>COUNTIFS(入社日基準!DD$12:DD$31,"&gt;="&amp;'5日取得状況'!$A4,入社日基準!DD$12:DD$31,"&lt;="&amp;'5日取得状況'!$B4)</f>
        <v>0</v>
      </c>
      <c r="DF4" s="14">
        <f>COUNTIFS(入社日基準!DE$12:DE$31,"&gt;="&amp;'5日取得状況'!$A4,入社日基準!DE$12:DE$31,"&lt;="&amp;'5日取得状況'!$B4)*0.5</f>
        <v>0</v>
      </c>
      <c r="DG4" s="14">
        <f t="shared" si="1"/>
        <v>0</v>
      </c>
    </row>
    <row r="5" spans="1:111" x14ac:dyDescent="0.45">
      <c r="A5" s="15" t="str">
        <f t="shared" si="2"/>
        <v>入社日未設定</v>
      </c>
      <c r="B5" s="15" t="str">
        <f t="shared" si="0"/>
        <v>入社日未設定</v>
      </c>
      <c r="C5" s="14">
        <f>COUNTIFS(入社日基準!B$12:B$31,"&gt;="&amp;'5日取得状況'!$A5,入社日基準!B$12:B$31,"&lt;="&amp;'5日取得状況'!$B5)</f>
        <v>0</v>
      </c>
      <c r="D5" s="14">
        <f>COUNTIFS(入社日基準!C$12:C$31,"&gt;="&amp;'5日取得状況'!$A5,入社日基準!C$12:C$31,"&lt;="&amp;'5日取得状況'!$B5)*0.5</f>
        <v>0</v>
      </c>
      <c r="E5" s="14">
        <f>COUNTIFS(入社日基準!D$12:D$31,"&gt;="&amp;'5日取得状況'!$A5,入社日基準!D$12:D$31,"&lt;="&amp;'5日取得状況'!$B5)</f>
        <v>0</v>
      </c>
      <c r="F5" s="14">
        <f>COUNTIFS(入社日基準!E$12:E$31,"&gt;="&amp;'5日取得状況'!$A5,入社日基準!E$12:E$31,"&lt;="&amp;'5日取得状況'!$B5)*0.5</f>
        <v>0</v>
      </c>
      <c r="G5" s="14">
        <f>COUNTIFS(入社日基準!F$12:F$31,"&gt;="&amp;'5日取得状況'!$A5,入社日基準!F$12:F$31,"&lt;="&amp;'5日取得状況'!$B5)</f>
        <v>0</v>
      </c>
      <c r="H5" s="14">
        <f>COUNTIFS(入社日基準!G$12:G$31,"&gt;="&amp;'5日取得状況'!$A5,入社日基準!G$12:G$31,"&lt;="&amp;'5日取得状況'!$B5)*0.5</f>
        <v>0</v>
      </c>
      <c r="I5" s="14">
        <f>COUNTIFS(入社日基準!H$12:H$31,"&gt;="&amp;'5日取得状況'!$A5,入社日基準!H$12:H$31,"&lt;="&amp;'5日取得状況'!$B5)</f>
        <v>0</v>
      </c>
      <c r="J5" s="14">
        <f>COUNTIFS(入社日基準!I$12:I$31,"&gt;="&amp;'5日取得状況'!$A5,入社日基準!I$12:I$31,"&lt;="&amp;'5日取得状況'!$B5)*0.5</f>
        <v>0</v>
      </c>
      <c r="K5" s="14">
        <f>COUNTIFS(入社日基準!J$12:J$31,"&gt;="&amp;'5日取得状況'!$A5,入社日基準!J$12:J$31,"&lt;="&amp;'5日取得状況'!$B5)</f>
        <v>0</v>
      </c>
      <c r="L5" s="14">
        <f>COUNTIFS(入社日基準!K$12:K$31,"&gt;="&amp;'5日取得状況'!$A5,入社日基準!K$12:K$31,"&lt;="&amp;'5日取得状況'!$B5)*0.5</f>
        <v>0</v>
      </c>
      <c r="M5" s="14">
        <f>COUNTIFS(入社日基準!L$12:L$31,"&gt;="&amp;'5日取得状況'!$A5,入社日基準!L$12:L$31,"&lt;="&amp;'5日取得状況'!$B5)</f>
        <v>0</v>
      </c>
      <c r="N5" s="14">
        <f>COUNTIFS(入社日基準!M$12:M$31,"&gt;="&amp;'5日取得状況'!$A5,入社日基準!M$12:M$31,"&lt;="&amp;'5日取得状況'!$B5)*0.5</f>
        <v>0</v>
      </c>
      <c r="O5" s="14">
        <f>COUNTIFS(入社日基準!N$12:N$31,"&gt;="&amp;'5日取得状況'!$A5,入社日基準!N$12:N$31,"&lt;="&amp;'5日取得状況'!$B5)</f>
        <v>0</v>
      </c>
      <c r="P5" s="14">
        <f>COUNTIFS(入社日基準!O$12:O$31,"&gt;="&amp;'5日取得状況'!$A5,入社日基準!O$12:O$31,"&lt;="&amp;'5日取得状況'!$B5)*0.5</f>
        <v>0</v>
      </c>
      <c r="Q5" s="14">
        <f>COUNTIFS(入社日基準!P$12:P$31,"&gt;="&amp;'5日取得状況'!$A5,入社日基準!P$12:P$31,"&lt;="&amp;'5日取得状況'!$B5)</f>
        <v>0</v>
      </c>
      <c r="R5" s="14">
        <f>COUNTIFS(入社日基準!Q$12:Q$31,"&gt;="&amp;'5日取得状況'!$A5,入社日基準!Q$12:Q$31,"&lt;="&amp;'5日取得状況'!$B5)*0.5</f>
        <v>0</v>
      </c>
      <c r="S5" s="14">
        <f>COUNTIFS(入社日基準!R$12:R$31,"&gt;="&amp;'5日取得状況'!$A5,入社日基準!R$12:R$31,"&lt;="&amp;'5日取得状況'!$B5)</f>
        <v>0</v>
      </c>
      <c r="T5" s="14">
        <f>COUNTIFS(入社日基準!S$12:S$31,"&gt;="&amp;'5日取得状況'!$A5,入社日基準!S$12:S$31,"&lt;="&amp;'5日取得状況'!$B5)*0.5</f>
        <v>0</v>
      </c>
      <c r="U5" s="14">
        <f>COUNTIFS(入社日基準!T$12:T$31,"&gt;="&amp;'5日取得状況'!$A5,入社日基準!T$12:T$31,"&lt;="&amp;'5日取得状況'!$B5)</f>
        <v>0</v>
      </c>
      <c r="V5" s="14">
        <f>COUNTIFS(入社日基準!U$12:U$31,"&gt;="&amp;'5日取得状況'!$A5,入社日基準!U$12:U$31,"&lt;="&amp;'5日取得状況'!$B5)*0.5</f>
        <v>0</v>
      </c>
      <c r="W5" s="14">
        <f>COUNTIFS(入社日基準!V$12:V$31,"&gt;="&amp;'5日取得状況'!$A5,入社日基準!V$12:V$31,"&lt;="&amp;'5日取得状況'!$B5)</f>
        <v>0</v>
      </c>
      <c r="X5" s="14">
        <f>COUNTIFS(入社日基準!W$12:W$31,"&gt;="&amp;'5日取得状況'!$A5,入社日基準!W$12:W$31,"&lt;="&amp;'5日取得状況'!$B5)*0.5</f>
        <v>0</v>
      </c>
      <c r="Y5" s="14">
        <f>COUNTIFS(入社日基準!X$12:X$31,"&gt;="&amp;'5日取得状況'!$A5,入社日基準!X$12:X$31,"&lt;="&amp;'5日取得状況'!$B5)</f>
        <v>0</v>
      </c>
      <c r="Z5" s="14">
        <f>COUNTIFS(入社日基準!Y$12:Y$31,"&gt;="&amp;'5日取得状況'!$A5,入社日基準!Y$12:Y$31,"&lt;="&amp;'5日取得状況'!$B5)*0.5</f>
        <v>0</v>
      </c>
      <c r="AA5" s="14">
        <f>COUNTIFS(入社日基準!Z$12:Z$31,"&gt;="&amp;'5日取得状況'!$A5,入社日基準!Z$12:Z$31,"&lt;="&amp;'5日取得状況'!$B5)</f>
        <v>0</v>
      </c>
      <c r="AB5" s="14">
        <f>COUNTIFS(入社日基準!AA$12:AA$31,"&gt;="&amp;'5日取得状況'!$A5,入社日基準!AA$12:AA$31,"&lt;="&amp;'5日取得状況'!$B5)*0.5</f>
        <v>0</v>
      </c>
      <c r="AC5" s="14">
        <f>COUNTIFS(入社日基準!AB$12:AB$31,"&gt;="&amp;'5日取得状況'!$A5,入社日基準!AB$12:AB$31,"&lt;="&amp;'5日取得状況'!$B5)</f>
        <v>0</v>
      </c>
      <c r="AD5" s="14">
        <f>COUNTIFS(入社日基準!AC$12:AC$31,"&gt;="&amp;'5日取得状況'!$A5,入社日基準!AC$12:AC$31,"&lt;="&amp;'5日取得状況'!$B5)*0.5</f>
        <v>0</v>
      </c>
      <c r="AE5" s="14">
        <f>COUNTIFS(入社日基準!AD$12:AD$31,"&gt;="&amp;'5日取得状況'!$A5,入社日基準!AD$12:AD$31,"&lt;="&amp;'5日取得状況'!$B5)</f>
        <v>0</v>
      </c>
      <c r="AF5" s="14">
        <f>COUNTIFS(入社日基準!AE$12:AE$31,"&gt;="&amp;'5日取得状況'!$A5,入社日基準!AE$12:AE$31,"&lt;="&amp;'5日取得状況'!$B5)*0.5</f>
        <v>0</v>
      </c>
      <c r="AG5" s="14">
        <f>COUNTIFS(入社日基準!AF$12:AF$31,"&gt;="&amp;'5日取得状況'!$A5,入社日基準!AF$12:AF$31,"&lt;="&amp;'5日取得状況'!$B5)</f>
        <v>0</v>
      </c>
      <c r="AH5" s="14">
        <f>COUNTIFS(入社日基準!AG$12:AG$31,"&gt;="&amp;'5日取得状況'!$A5,入社日基準!AG$12:AG$31,"&lt;="&amp;'5日取得状況'!$B5)*0.5</f>
        <v>0</v>
      </c>
      <c r="AI5" s="14">
        <f>COUNTIFS(入社日基準!AH$12:AH$31,"&gt;="&amp;'5日取得状況'!$A5,入社日基準!AH$12:AH$31,"&lt;="&amp;'5日取得状況'!$B5)</f>
        <v>0</v>
      </c>
      <c r="AJ5" s="14">
        <f>COUNTIFS(入社日基準!AI$12:AI$31,"&gt;="&amp;'5日取得状況'!$A5,入社日基準!AI$12:AI$31,"&lt;="&amp;'5日取得状況'!$B5)*0.5</f>
        <v>0</v>
      </c>
      <c r="AK5" s="14">
        <f>COUNTIFS(入社日基準!AJ$12:AJ$31,"&gt;="&amp;'5日取得状況'!$A5,入社日基準!AJ$12:AJ$31,"&lt;="&amp;'5日取得状況'!$B5)</f>
        <v>0</v>
      </c>
      <c r="AL5" s="14">
        <f>COUNTIFS(入社日基準!AK$12:AK$31,"&gt;="&amp;'5日取得状況'!$A5,入社日基準!AK$12:AK$31,"&lt;="&amp;'5日取得状況'!$B5)*0.5</f>
        <v>0</v>
      </c>
      <c r="AM5" s="14">
        <f>COUNTIFS(入社日基準!AL$12:AL$31,"&gt;="&amp;'5日取得状況'!$A5,入社日基準!AL$12:AL$31,"&lt;="&amp;'5日取得状況'!$B5)</f>
        <v>0</v>
      </c>
      <c r="AN5" s="14">
        <f>COUNTIFS(入社日基準!AM$12:AM$31,"&gt;="&amp;'5日取得状況'!$A5,入社日基準!AM$12:AM$31,"&lt;="&amp;'5日取得状況'!$B5)*0.5</f>
        <v>0</v>
      </c>
      <c r="AO5" s="14">
        <f>COUNTIFS(入社日基準!AN$12:AN$31,"&gt;="&amp;'5日取得状況'!$A5,入社日基準!AN$12:AN$31,"&lt;="&amp;'5日取得状況'!$B5)</f>
        <v>0</v>
      </c>
      <c r="AP5" s="14">
        <f>COUNTIFS(入社日基準!AO$12:AO$31,"&gt;="&amp;'5日取得状況'!$A5,入社日基準!AO$12:AO$31,"&lt;="&amp;'5日取得状況'!$B5)*0.5</f>
        <v>0</v>
      </c>
      <c r="AQ5" s="14">
        <f>COUNTIFS(入社日基準!AP$12:AP$31,"&gt;="&amp;'5日取得状況'!$A5,入社日基準!AP$12:AP$31,"&lt;="&amp;'5日取得状況'!$B5)</f>
        <v>0</v>
      </c>
      <c r="AR5" s="14">
        <f>COUNTIFS(入社日基準!AQ$12:AQ$31,"&gt;="&amp;'5日取得状況'!$A5,入社日基準!AQ$12:AQ$31,"&lt;="&amp;'5日取得状況'!$B5)*0.5</f>
        <v>0</v>
      </c>
      <c r="AS5" s="14">
        <f>COUNTIFS(入社日基準!AR$12:AR$31,"&gt;="&amp;'5日取得状況'!$A5,入社日基準!AR$12:AR$31,"&lt;="&amp;'5日取得状況'!$B5)</f>
        <v>0</v>
      </c>
      <c r="AT5" s="14">
        <f>COUNTIFS(入社日基準!AS$12:AS$31,"&gt;="&amp;'5日取得状況'!$A5,入社日基準!AS$12:AS$31,"&lt;="&amp;'5日取得状況'!$B5)*0.5</f>
        <v>0</v>
      </c>
      <c r="AU5" s="14">
        <f>COUNTIFS(入社日基準!AT$12:AT$31,"&gt;="&amp;'5日取得状況'!$A5,入社日基準!AT$12:AT$31,"&lt;="&amp;'5日取得状況'!$B5)</f>
        <v>0</v>
      </c>
      <c r="AV5" s="14">
        <f>COUNTIFS(入社日基準!AU$12:AU$31,"&gt;="&amp;'5日取得状況'!$A5,入社日基準!AU$12:AU$31,"&lt;="&amp;'5日取得状況'!$B5)*0.5</f>
        <v>0</v>
      </c>
      <c r="AW5" s="14">
        <f>COUNTIFS(入社日基準!AV$12:AV$31,"&gt;="&amp;'5日取得状況'!$A5,入社日基準!AV$12:AV$31,"&lt;="&amp;'5日取得状況'!$B5)</f>
        <v>0</v>
      </c>
      <c r="AX5" s="14">
        <f>COUNTIFS(入社日基準!AW$12:AW$31,"&gt;="&amp;'5日取得状況'!$A5,入社日基準!AW$12:AW$31,"&lt;="&amp;'5日取得状況'!$B5)*0.5</f>
        <v>0</v>
      </c>
      <c r="AY5" s="14">
        <f>COUNTIFS(入社日基準!AX$12:AX$31,"&gt;="&amp;'5日取得状況'!$A5,入社日基準!AX$12:AX$31,"&lt;="&amp;'5日取得状況'!$B5)</f>
        <v>0</v>
      </c>
      <c r="AZ5" s="14">
        <f>COUNTIFS(入社日基準!AY$12:AY$31,"&gt;="&amp;'5日取得状況'!$A5,入社日基準!AY$12:AY$31,"&lt;="&amp;'5日取得状況'!$B5)*0.5</f>
        <v>0</v>
      </c>
      <c r="BA5" s="14">
        <f>COUNTIFS(入社日基準!AZ$12:AZ$31,"&gt;="&amp;'5日取得状況'!$A5,入社日基準!AZ$12:AZ$31,"&lt;="&amp;'5日取得状況'!$B5)</f>
        <v>0</v>
      </c>
      <c r="BB5" s="14">
        <f>COUNTIFS(入社日基準!BA$12:BA$31,"&gt;="&amp;'5日取得状況'!$A5,入社日基準!BA$12:BA$31,"&lt;="&amp;'5日取得状況'!$B5)*0.5</f>
        <v>0</v>
      </c>
      <c r="BC5" s="14">
        <f>COUNTIFS(入社日基準!BB$12:BB$31,"&gt;="&amp;'5日取得状況'!$A5,入社日基準!BB$12:BB$31,"&lt;="&amp;'5日取得状況'!$B5)</f>
        <v>0</v>
      </c>
      <c r="BD5" s="14">
        <f>COUNTIFS(入社日基準!BC$12:BC$31,"&gt;="&amp;'5日取得状況'!$A5,入社日基準!BC$12:BC$31,"&lt;="&amp;'5日取得状況'!$B5)*0.5</f>
        <v>0</v>
      </c>
      <c r="BE5" s="14">
        <f>COUNTIFS(入社日基準!BD$12:BD$31,"&gt;="&amp;'5日取得状況'!$A5,入社日基準!BD$12:BD$31,"&lt;="&amp;'5日取得状況'!$B5)</f>
        <v>0</v>
      </c>
      <c r="BF5" s="14">
        <f>COUNTIFS(入社日基準!BE$12:BE$31,"&gt;="&amp;'5日取得状況'!$A5,入社日基準!BE$12:BE$31,"&lt;="&amp;'5日取得状況'!$B5)*0.5</f>
        <v>0</v>
      </c>
      <c r="BG5" s="14">
        <f>COUNTIFS(入社日基準!BF$12:BF$31,"&gt;="&amp;'5日取得状況'!$A5,入社日基準!BF$12:BF$31,"&lt;="&amp;'5日取得状況'!$B5)</f>
        <v>0</v>
      </c>
      <c r="BH5" s="14">
        <f>COUNTIFS(入社日基準!BG$12:BG$31,"&gt;="&amp;'5日取得状況'!$A5,入社日基準!BG$12:BG$31,"&lt;="&amp;'5日取得状況'!$B5)*0.5</f>
        <v>0</v>
      </c>
      <c r="BI5" s="14">
        <f>COUNTIFS(入社日基準!BH$12:BH$31,"&gt;="&amp;'5日取得状況'!$A5,入社日基準!BH$12:BH$31,"&lt;="&amp;'5日取得状況'!$B5)</f>
        <v>0</v>
      </c>
      <c r="BJ5" s="14">
        <f>COUNTIFS(入社日基準!BI$12:BI$31,"&gt;="&amp;'5日取得状況'!$A5,入社日基準!BI$12:BI$31,"&lt;="&amp;'5日取得状況'!$B5)*0.5</f>
        <v>0</v>
      </c>
      <c r="BK5" s="14">
        <f>COUNTIFS(入社日基準!BJ$12:BJ$31,"&gt;="&amp;'5日取得状況'!$A5,入社日基準!BJ$12:BJ$31,"&lt;="&amp;'5日取得状況'!$B5)</f>
        <v>0</v>
      </c>
      <c r="BL5" s="14">
        <f>COUNTIFS(入社日基準!BK$12:BK$31,"&gt;="&amp;'5日取得状況'!$A5,入社日基準!BK$12:BK$31,"&lt;="&amp;'5日取得状況'!$B5)*0.5</f>
        <v>0</v>
      </c>
      <c r="BM5" s="14">
        <f>COUNTIFS(入社日基準!BL$12:BL$31,"&gt;="&amp;'5日取得状況'!$A5,入社日基準!BL$12:BL$31,"&lt;="&amp;'5日取得状況'!$B5)</f>
        <v>0</v>
      </c>
      <c r="BN5" s="14">
        <f>COUNTIFS(入社日基準!BM$12:BM$31,"&gt;="&amp;'5日取得状況'!$A5,入社日基準!BM$12:BM$31,"&lt;="&amp;'5日取得状況'!$B5)*0.5</f>
        <v>0</v>
      </c>
      <c r="BO5" s="14">
        <f>COUNTIFS(入社日基準!BN$12:BN$31,"&gt;="&amp;'5日取得状況'!$A5,入社日基準!BN$12:BN$31,"&lt;="&amp;'5日取得状況'!$B5)</f>
        <v>0</v>
      </c>
      <c r="BP5" s="14">
        <f>COUNTIFS(入社日基準!BO$12:BO$31,"&gt;="&amp;'5日取得状況'!$A5,入社日基準!BO$12:BO$31,"&lt;="&amp;'5日取得状況'!$B5)*0.5</f>
        <v>0</v>
      </c>
      <c r="BQ5" s="14">
        <f>COUNTIFS(入社日基準!BP$12:BP$31,"&gt;="&amp;'5日取得状況'!$A5,入社日基準!BP$12:BP$31,"&lt;="&amp;'5日取得状況'!$B5)</f>
        <v>0</v>
      </c>
      <c r="BR5" s="14">
        <f>COUNTIFS(入社日基準!BQ$12:BQ$31,"&gt;="&amp;'5日取得状況'!$A5,入社日基準!BQ$12:BQ$31,"&lt;="&amp;'5日取得状況'!$B5)*0.5</f>
        <v>0</v>
      </c>
      <c r="BS5" s="14">
        <f>COUNTIFS(入社日基準!BR$12:BR$31,"&gt;="&amp;'5日取得状況'!$A5,入社日基準!BR$12:BR$31,"&lt;="&amp;'5日取得状況'!$B5)</f>
        <v>0</v>
      </c>
      <c r="BT5" s="14">
        <f>COUNTIFS(入社日基準!BS$12:BS$31,"&gt;="&amp;'5日取得状況'!$A5,入社日基準!BS$12:BS$31,"&lt;="&amp;'5日取得状況'!$B5)*0.5</f>
        <v>0</v>
      </c>
      <c r="BU5" s="14">
        <f>COUNTIFS(入社日基準!BT$12:BT$31,"&gt;="&amp;'5日取得状況'!$A5,入社日基準!BT$12:BT$31,"&lt;="&amp;'5日取得状況'!$B5)</f>
        <v>0</v>
      </c>
      <c r="BV5" s="14">
        <f>COUNTIFS(入社日基準!BU$12:BU$31,"&gt;="&amp;'5日取得状況'!$A5,入社日基準!BU$12:BU$31,"&lt;="&amp;'5日取得状況'!$B5)*0.5</f>
        <v>0</v>
      </c>
      <c r="BW5" s="14">
        <f>COUNTIFS(入社日基準!BV$12:BV$31,"&gt;="&amp;'5日取得状況'!$A5,入社日基準!BV$12:BV$31,"&lt;="&amp;'5日取得状況'!$B5)</f>
        <v>0</v>
      </c>
      <c r="BX5" s="14">
        <f>COUNTIFS(入社日基準!BW$12:BW$31,"&gt;="&amp;'5日取得状況'!$A5,入社日基準!BW$12:BW$31,"&lt;="&amp;'5日取得状況'!$B5)*0.5</f>
        <v>0</v>
      </c>
      <c r="BY5" s="14">
        <f>COUNTIFS(入社日基準!BX$12:BX$31,"&gt;="&amp;'5日取得状況'!$A5,入社日基準!BX$12:BX$31,"&lt;="&amp;'5日取得状況'!$B5)</f>
        <v>0</v>
      </c>
      <c r="BZ5" s="14">
        <f>COUNTIFS(入社日基準!BY$12:BY$31,"&gt;="&amp;'5日取得状況'!$A5,入社日基準!BY$12:BY$31,"&lt;="&amp;'5日取得状況'!$B5)*0.5</f>
        <v>0</v>
      </c>
      <c r="CA5" s="14">
        <f>COUNTIFS(入社日基準!BZ$12:BZ$31,"&gt;="&amp;'5日取得状況'!$A5,入社日基準!BZ$12:BZ$31,"&lt;="&amp;'5日取得状況'!$B5)</f>
        <v>0</v>
      </c>
      <c r="CB5" s="14">
        <f>COUNTIFS(入社日基準!CA$12:CA$31,"&gt;="&amp;'5日取得状況'!$A5,入社日基準!CA$12:CA$31,"&lt;="&amp;'5日取得状況'!$B5)*0.5</f>
        <v>0</v>
      </c>
      <c r="CC5" s="14">
        <f>COUNTIFS(入社日基準!CB$12:CB$31,"&gt;="&amp;'5日取得状況'!$A5,入社日基準!CB$12:CB$31,"&lt;="&amp;'5日取得状況'!$B5)</f>
        <v>0</v>
      </c>
      <c r="CD5" s="14">
        <f>COUNTIFS(入社日基準!CC$12:CC$31,"&gt;="&amp;'5日取得状況'!$A5,入社日基準!CC$12:CC$31,"&lt;="&amp;'5日取得状況'!$B5)*0.5</f>
        <v>0</v>
      </c>
      <c r="CE5" s="14">
        <f>COUNTIFS(入社日基準!CD$12:CD$31,"&gt;="&amp;'5日取得状況'!$A5,入社日基準!CD$12:CD$31,"&lt;="&amp;'5日取得状況'!$B5)</f>
        <v>0</v>
      </c>
      <c r="CF5" s="14">
        <f>COUNTIFS(入社日基準!CE$12:CE$31,"&gt;="&amp;'5日取得状況'!$A5,入社日基準!CE$12:CE$31,"&lt;="&amp;'5日取得状況'!$B5)*0.5</f>
        <v>0</v>
      </c>
      <c r="CG5" s="14">
        <f>COUNTIFS(入社日基準!CF$12:CF$31,"&gt;="&amp;'5日取得状況'!$A5,入社日基準!CF$12:CF$31,"&lt;="&amp;'5日取得状況'!$B5)</f>
        <v>0</v>
      </c>
      <c r="CH5" s="14">
        <f>COUNTIFS(入社日基準!CG$12:CG$31,"&gt;="&amp;'5日取得状況'!$A5,入社日基準!CG$12:CG$31,"&lt;="&amp;'5日取得状況'!$B5)*0.5</f>
        <v>0</v>
      </c>
      <c r="CI5" s="14">
        <f>COUNTIFS(入社日基準!CH$12:CH$31,"&gt;="&amp;'5日取得状況'!$A5,入社日基準!CH$12:CH$31,"&lt;="&amp;'5日取得状況'!$B5)</f>
        <v>0</v>
      </c>
      <c r="CJ5" s="14">
        <f>COUNTIFS(入社日基準!CI$12:CI$31,"&gt;="&amp;'5日取得状況'!$A5,入社日基準!CI$12:CI$31,"&lt;="&amp;'5日取得状況'!$B5)*0.5</f>
        <v>0</v>
      </c>
      <c r="CK5" s="14">
        <f>COUNTIFS(入社日基準!CJ$12:CJ$31,"&gt;="&amp;'5日取得状況'!$A5,入社日基準!CJ$12:CJ$31,"&lt;="&amp;'5日取得状況'!$B5)</f>
        <v>0</v>
      </c>
      <c r="CL5" s="14">
        <f>COUNTIFS(入社日基準!CK$12:CK$31,"&gt;="&amp;'5日取得状況'!$A5,入社日基準!CK$12:CK$31,"&lt;="&amp;'5日取得状況'!$B5)*0.5</f>
        <v>0</v>
      </c>
      <c r="CM5" s="14">
        <f>COUNTIFS(入社日基準!CL$12:CL$31,"&gt;="&amp;'5日取得状況'!$A5,入社日基準!CL$12:CL$31,"&lt;="&amp;'5日取得状況'!$B5)</f>
        <v>0</v>
      </c>
      <c r="CN5" s="14">
        <f>COUNTIFS(入社日基準!CM$12:CM$31,"&gt;="&amp;'5日取得状況'!$A5,入社日基準!CM$12:CM$31,"&lt;="&amp;'5日取得状況'!$B5)*0.5</f>
        <v>0</v>
      </c>
      <c r="CO5" s="14">
        <f>COUNTIFS(入社日基準!CN$12:CN$31,"&gt;="&amp;'5日取得状況'!$A5,入社日基準!CN$12:CN$31,"&lt;="&amp;'5日取得状況'!$B5)</f>
        <v>0</v>
      </c>
      <c r="CP5" s="14">
        <f>COUNTIFS(入社日基準!CO$12:CO$31,"&gt;="&amp;'5日取得状況'!$A5,入社日基準!CO$12:CO$31,"&lt;="&amp;'5日取得状況'!$B5)*0.5</f>
        <v>0</v>
      </c>
      <c r="CQ5" s="14">
        <f>COUNTIFS(入社日基準!CP$12:CP$31,"&gt;="&amp;'5日取得状況'!$A5,入社日基準!CP$12:CP$31,"&lt;="&amp;'5日取得状況'!$B5)</f>
        <v>0</v>
      </c>
      <c r="CR5" s="14">
        <f>COUNTIFS(入社日基準!CQ$12:CQ$31,"&gt;="&amp;'5日取得状況'!$A5,入社日基準!CQ$12:CQ$31,"&lt;="&amp;'5日取得状況'!$B5)*0.5</f>
        <v>0</v>
      </c>
      <c r="CS5" s="14">
        <f>COUNTIFS(入社日基準!CR$12:CR$31,"&gt;="&amp;'5日取得状況'!$A5,入社日基準!CR$12:CR$31,"&lt;="&amp;'5日取得状況'!$B5)</f>
        <v>0</v>
      </c>
      <c r="CT5" s="14">
        <f>COUNTIFS(入社日基準!CS$12:CS$31,"&gt;="&amp;'5日取得状況'!$A5,入社日基準!CS$12:CS$31,"&lt;="&amp;'5日取得状況'!$B5)*0.5</f>
        <v>0</v>
      </c>
      <c r="CU5" s="14">
        <f>COUNTIFS(入社日基準!CT$12:CT$31,"&gt;="&amp;'5日取得状況'!$A5,入社日基準!CT$12:CT$31,"&lt;="&amp;'5日取得状況'!$B5)</f>
        <v>0</v>
      </c>
      <c r="CV5" s="14">
        <f>COUNTIFS(入社日基準!CU$12:CU$31,"&gt;="&amp;'5日取得状況'!$A5,入社日基準!CU$12:CU$31,"&lt;="&amp;'5日取得状況'!$B5)*0.5</f>
        <v>0</v>
      </c>
      <c r="CW5" s="14">
        <f>COUNTIFS(入社日基準!CV$12:CV$31,"&gt;="&amp;'5日取得状況'!$A5,入社日基準!CV$12:CV$31,"&lt;="&amp;'5日取得状況'!$B5)</f>
        <v>0</v>
      </c>
      <c r="CX5" s="14">
        <f>COUNTIFS(入社日基準!CW$12:CW$31,"&gt;="&amp;'5日取得状況'!$A5,入社日基準!CW$12:CW$31,"&lt;="&amp;'5日取得状況'!$B5)*0.5</f>
        <v>0</v>
      </c>
      <c r="CY5" s="14">
        <f>COUNTIFS(入社日基準!CX$12:CX$31,"&gt;="&amp;'5日取得状況'!$A5,入社日基準!CX$12:CX$31,"&lt;="&amp;'5日取得状況'!$B5)</f>
        <v>0</v>
      </c>
      <c r="CZ5" s="14">
        <f>COUNTIFS(入社日基準!CY$12:CY$31,"&gt;="&amp;'5日取得状況'!$A5,入社日基準!CY$12:CY$31,"&lt;="&amp;'5日取得状況'!$B5)*0.5</f>
        <v>0</v>
      </c>
      <c r="DA5" s="14">
        <f>COUNTIFS(入社日基準!CZ$12:CZ$31,"&gt;="&amp;'5日取得状況'!$A5,入社日基準!CZ$12:CZ$31,"&lt;="&amp;'5日取得状況'!$B5)</f>
        <v>0</v>
      </c>
      <c r="DB5" s="14">
        <f>COUNTIFS(入社日基準!DA$12:DA$31,"&gt;="&amp;'5日取得状況'!$A5,入社日基準!DA$12:DA$31,"&lt;="&amp;'5日取得状況'!$B5)*0.5</f>
        <v>0</v>
      </c>
      <c r="DC5" s="14">
        <f>COUNTIFS(入社日基準!DB$12:DB$31,"&gt;="&amp;'5日取得状況'!$A5,入社日基準!DB$12:DB$31,"&lt;="&amp;'5日取得状況'!$B5)</f>
        <v>0</v>
      </c>
      <c r="DD5" s="14">
        <f>COUNTIFS(入社日基準!DC$12:DC$31,"&gt;="&amp;'5日取得状況'!$A5,入社日基準!DC$12:DC$31,"&lt;="&amp;'5日取得状況'!$B5)*0.5</f>
        <v>0</v>
      </c>
      <c r="DE5" s="14">
        <f>COUNTIFS(入社日基準!DD$12:DD$31,"&gt;="&amp;'5日取得状況'!$A5,入社日基準!DD$12:DD$31,"&lt;="&amp;'5日取得状況'!$B5)</f>
        <v>0</v>
      </c>
      <c r="DF5" s="14">
        <f>COUNTIFS(入社日基準!DE$12:DE$31,"&gt;="&amp;'5日取得状況'!$A5,入社日基準!DE$12:DE$31,"&lt;="&amp;'5日取得状況'!$B5)*0.5</f>
        <v>0</v>
      </c>
      <c r="DG5" s="14">
        <f t="shared" si="1"/>
        <v>0</v>
      </c>
    </row>
    <row r="6" spans="1:111" x14ac:dyDescent="0.45">
      <c r="A6" s="15" t="str">
        <f t="shared" si="2"/>
        <v>入社日未設定</v>
      </c>
      <c r="B6" s="15" t="str">
        <f t="shared" si="0"/>
        <v>入社日未設定</v>
      </c>
      <c r="C6" s="14">
        <f>COUNTIFS(入社日基準!B$12:B$31,"&gt;="&amp;'5日取得状況'!$A6,入社日基準!B$12:B$31,"&lt;="&amp;'5日取得状況'!$B6)</f>
        <v>0</v>
      </c>
      <c r="D6" s="14">
        <f>COUNTIFS(入社日基準!C$12:C$31,"&gt;="&amp;'5日取得状況'!$A6,入社日基準!C$12:C$31,"&lt;="&amp;'5日取得状況'!$B6)*0.5</f>
        <v>0</v>
      </c>
      <c r="E6" s="14">
        <f>COUNTIFS(入社日基準!D$12:D$31,"&gt;="&amp;'5日取得状況'!$A6,入社日基準!D$12:D$31,"&lt;="&amp;'5日取得状況'!$B6)</f>
        <v>0</v>
      </c>
      <c r="F6" s="14">
        <f>COUNTIFS(入社日基準!E$12:E$31,"&gt;="&amp;'5日取得状況'!$A6,入社日基準!E$12:E$31,"&lt;="&amp;'5日取得状況'!$B6)*0.5</f>
        <v>0</v>
      </c>
      <c r="G6" s="14">
        <f>COUNTIFS(入社日基準!F$12:F$31,"&gt;="&amp;'5日取得状況'!$A6,入社日基準!F$12:F$31,"&lt;="&amp;'5日取得状況'!$B6)</f>
        <v>0</v>
      </c>
      <c r="H6" s="14">
        <f>COUNTIFS(入社日基準!G$12:G$31,"&gt;="&amp;'5日取得状況'!$A6,入社日基準!G$12:G$31,"&lt;="&amp;'5日取得状況'!$B6)*0.5</f>
        <v>0</v>
      </c>
      <c r="I6" s="14">
        <f>COUNTIFS(入社日基準!H$12:H$31,"&gt;="&amp;'5日取得状況'!$A6,入社日基準!H$12:H$31,"&lt;="&amp;'5日取得状況'!$B6)</f>
        <v>0</v>
      </c>
      <c r="J6" s="14">
        <f>COUNTIFS(入社日基準!I$12:I$31,"&gt;="&amp;'5日取得状況'!$A6,入社日基準!I$12:I$31,"&lt;="&amp;'5日取得状況'!$B6)*0.5</f>
        <v>0</v>
      </c>
      <c r="K6" s="14">
        <f>COUNTIFS(入社日基準!J$12:J$31,"&gt;="&amp;'5日取得状況'!$A6,入社日基準!J$12:J$31,"&lt;="&amp;'5日取得状況'!$B6)</f>
        <v>0</v>
      </c>
      <c r="L6" s="14">
        <f>COUNTIFS(入社日基準!K$12:K$31,"&gt;="&amp;'5日取得状況'!$A6,入社日基準!K$12:K$31,"&lt;="&amp;'5日取得状況'!$B6)*0.5</f>
        <v>0</v>
      </c>
      <c r="M6" s="14">
        <f>COUNTIFS(入社日基準!L$12:L$31,"&gt;="&amp;'5日取得状況'!$A6,入社日基準!L$12:L$31,"&lt;="&amp;'5日取得状況'!$B6)</f>
        <v>0</v>
      </c>
      <c r="N6" s="14">
        <f>COUNTIFS(入社日基準!M$12:M$31,"&gt;="&amp;'5日取得状況'!$A6,入社日基準!M$12:M$31,"&lt;="&amp;'5日取得状況'!$B6)*0.5</f>
        <v>0</v>
      </c>
      <c r="O6" s="14">
        <f>COUNTIFS(入社日基準!N$12:N$31,"&gt;="&amp;'5日取得状況'!$A6,入社日基準!N$12:N$31,"&lt;="&amp;'5日取得状況'!$B6)</f>
        <v>0</v>
      </c>
      <c r="P6" s="14">
        <f>COUNTIFS(入社日基準!O$12:O$31,"&gt;="&amp;'5日取得状況'!$A6,入社日基準!O$12:O$31,"&lt;="&amp;'5日取得状況'!$B6)*0.5</f>
        <v>0</v>
      </c>
      <c r="Q6" s="14">
        <f>COUNTIFS(入社日基準!P$12:P$31,"&gt;="&amp;'5日取得状況'!$A6,入社日基準!P$12:P$31,"&lt;="&amp;'5日取得状況'!$B6)</f>
        <v>0</v>
      </c>
      <c r="R6" s="14">
        <f>COUNTIFS(入社日基準!Q$12:Q$31,"&gt;="&amp;'5日取得状況'!$A6,入社日基準!Q$12:Q$31,"&lt;="&amp;'5日取得状況'!$B6)*0.5</f>
        <v>0</v>
      </c>
      <c r="S6" s="14">
        <f>COUNTIFS(入社日基準!R$12:R$31,"&gt;="&amp;'5日取得状況'!$A6,入社日基準!R$12:R$31,"&lt;="&amp;'5日取得状況'!$B6)</f>
        <v>0</v>
      </c>
      <c r="T6" s="14">
        <f>COUNTIFS(入社日基準!S$12:S$31,"&gt;="&amp;'5日取得状況'!$A6,入社日基準!S$12:S$31,"&lt;="&amp;'5日取得状況'!$B6)*0.5</f>
        <v>0</v>
      </c>
      <c r="U6" s="14">
        <f>COUNTIFS(入社日基準!T$12:T$31,"&gt;="&amp;'5日取得状況'!$A6,入社日基準!T$12:T$31,"&lt;="&amp;'5日取得状況'!$B6)</f>
        <v>0</v>
      </c>
      <c r="V6" s="14">
        <f>COUNTIFS(入社日基準!U$12:U$31,"&gt;="&amp;'5日取得状況'!$A6,入社日基準!U$12:U$31,"&lt;="&amp;'5日取得状況'!$B6)*0.5</f>
        <v>0</v>
      </c>
      <c r="W6" s="14">
        <f>COUNTIFS(入社日基準!V$12:V$31,"&gt;="&amp;'5日取得状況'!$A6,入社日基準!V$12:V$31,"&lt;="&amp;'5日取得状況'!$B6)</f>
        <v>0</v>
      </c>
      <c r="X6" s="14">
        <f>COUNTIFS(入社日基準!W$12:W$31,"&gt;="&amp;'5日取得状況'!$A6,入社日基準!W$12:W$31,"&lt;="&amp;'5日取得状況'!$B6)*0.5</f>
        <v>0</v>
      </c>
      <c r="Y6" s="14">
        <f>COUNTIFS(入社日基準!X$12:X$31,"&gt;="&amp;'5日取得状況'!$A6,入社日基準!X$12:X$31,"&lt;="&amp;'5日取得状況'!$B6)</f>
        <v>0</v>
      </c>
      <c r="Z6" s="14">
        <f>COUNTIFS(入社日基準!Y$12:Y$31,"&gt;="&amp;'5日取得状況'!$A6,入社日基準!Y$12:Y$31,"&lt;="&amp;'5日取得状況'!$B6)*0.5</f>
        <v>0</v>
      </c>
      <c r="AA6" s="14">
        <f>COUNTIFS(入社日基準!Z$12:Z$31,"&gt;="&amp;'5日取得状況'!$A6,入社日基準!Z$12:Z$31,"&lt;="&amp;'5日取得状況'!$B6)</f>
        <v>0</v>
      </c>
      <c r="AB6" s="14">
        <f>COUNTIFS(入社日基準!AA$12:AA$31,"&gt;="&amp;'5日取得状況'!$A6,入社日基準!AA$12:AA$31,"&lt;="&amp;'5日取得状況'!$B6)*0.5</f>
        <v>0</v>
      </c>
      <c r="AC6" s="14">
        <f>COUNTIFS(入社日基準!AB$12:AB$31,"&gt;="&amp;'5日取得状況'!$A6,入社日基準!AB$12:AB$31,"&lt;="&amp;'5日取得状況'!$B6)</f>
        <v>0</v>
      </c>
      <c r="AD6" s="14">
        <f>COUNTIFS(入社日基準!AC$12:AC$31,"&gt;="&amp;'5日取得状況'!$A6,入社日基準!AC$12:AC$31,"&lt;="&amp;'5日取得状況'!$B6)*0.5</f>
        <v>0</v>
      </c>
      <c r="AE6" s="14">
        <f>COUNTIFS(入社日基準!AD$12:AD$31,"&gt;="&amp;'5日取得状況'!$A6,入社日基準!AD$12:AD$31,"&lt;="&amp;'5日取得状況'!$B6)</f>
        <v>0</v>
      </c>
      <c r="AF6" s="14">
        <f>COUNTIFS(入社日基準!AE$12:AE$31,"&gt;="&amp;'5日取得状況'!$A6,入社日基準!AE$12:AE$31,"&lt;="&amp;'5日取得状況'!$B6)*0.5</f>
        <v>0</v>
      </c>
      <c r="AG6" s="14">
        <f>COUNTIFS(入社日基準!AF$12:AF$31,"&gt;="&amp;'5日取得状況'!$A6,入社日基準!AF$12:AF$31,"&lt;="&amp;'5日取得状況'!$B6)</f>
        <v>0</v>
      </c>
      <c r="AH6" s="14">
        <f>COUNTIFS(入社日基準!AG$12:AG$31,"&gt;="&amp;'5日取得状況'!$A6,入社日基準!AG$12:AG$31,"&lt;="&amp;'5日取得状況'!$B6)*0.5</f>
        <v>0</v>
      </c>
      <c r="AI6" s="14">
        <f>COUNTIFS(入社日基準!AH$12:AH$31,"&gt;="&amp;'5日取得状況'!$A6,入社日基準!AH$12:AH$31,"&lt;="&amp;'5日取得状況'!$B6)</f>
        <v>0</v>
      </c>
      <c r="AJ6" s="14">
        <f>COUNTIFS(入社日基準!AI$12:AI$31,"&gt;="&amp;'5日取得状況'!$A6,入社日基準!AI$12:AI$31,"&lt;="&amp;'5日取得状況'!$B6)*0.5</f>
        <v>0</v>
      </c>
      <c r="AK6" s="14">
        <f>COUNTIFS(入社日基準!AJ$12:AJ$31,"&gt;="&amp;'5日取得状況'!$A6,入社日基準!AJ$12:AJ$31,"&lt;="&amp;'5日取得状況'!$B6)</f>
        <v>0</v>
      </c>
      <c r="AL6" s="14">
        <f>COUNTIFS(入社日基準!AK$12:AK$31,"&gt;="&amp;'5日取得状況'!$A6,入社日基準!AK$12:AK$31,"&lt;="&amp;'5日取得状況'!$B6)*0.5</f>
        <v>0</v>
      </c>
      <c r="AM6" s="14">
        <f>COUNTIFS(入社日基準!AL$12:AL$31,"&gt;="&amp;'5日取得状況'!$A6,入社日基準!AL$12:AL$31,"&lt;="&amp;'5日取得状況'!$B6)</f>
        <v>0</v>
      </c>
      <c r="AN6" s="14">
        <f>COUNTIFS(入社日基準!AM$12:AM$31,"&gt;="&amp;'5日取得状況'!$A6,入社日基準!AM$12:AM$31,"&lt;="&amp;'5日取得状況'!$B6)*0.5</f>
        <v>0</v>
      </c>
      <c r="AO6" s="14">
        <f>COUNTIFS(入社日基準!AN$12:AN$31,"&gt;="&amp;'5日取得状況'!$A6,入社日基準!AN$12:AN$31,"&lt;="&amp;'5日取得状況'!$B6)</f>
        <v>0</v>
      </c>
      <c r="AP6" s="14">
        <f>COUNTIFS(入社日基準!AO$12:AO$31,"&gt;="&amp;'5日取得状況'!$A6,入社日基準!AO$12:AO$31,"&lt;="&amp;'5日取得状況'!$B6)*0.5</f>
        <v>0</v>
      </c>
      <c r="AQ6" s="14">
        <f>COUNTIFS(入社日基準!AP$12:AP$31,"&gt;="&amp;'5日取得状況'!$A6,入社日基準!AP$12:AP$31,"&lt;="&amp;'5日取得状況'!$B6)</f>
        <v>0</v>
      </c>
      <c r="AR6" s="14">
        <f>COUNTIFS(入社日基準!AQ$12:AQ$31,"&gt;="&amp;'5日取得状況'!$A6,入社日基準!AQ$12:AQ$31,"&lt;="&amp;'5日取得状況'!$B6)*0.5</f>
        <v>0</v>
      </c>
      <c r="AS6" s="14">
        <f>COUNTIFS(入社日基準!AR$12:AR$31,"&gt;="&amp;'5日取得状況'!$A6,入社日基準!AR$12:AR$31,"&lt;="&amp;'5日取得状況'!$B6)</f>
        <v>0</v>
      </c>
      <c r="AT6" s="14">
        <f>COUNTIFS(入社日基準!AS$12:AS$31,"&gt;="&amp;'5日取得状況'!$A6,入社日基準!AS$12:AS$31,"&lt;="&amp;'5日取得状況'!$B6)*0.5</f>
        <v>0</v>
      </c>
      <c r="AU6" s="14">
        <f>COUNTIFS(入社日基準!AT$12:AT$31,"&gt;="&amp;'5日取得状況'!$A6,入社日基準!AT$12:AT$31,"&lt;="&amp;'5日取得状況'!$B6)</f>
        <v>0</v>
      </c>
      <c r="AV6" s="14">
        <f>COUNTIFS(入社日基準!AU$12:AU$31,"&gt;="&amp;'5日取得状況'!$A6,入社日基準!AU$12:AU$31,"&lt;="&amp;'5日取得状況'!$B6)*0.5</f>
        <v>0</v>
      </c>
      <c r="AW6" s="14">
        <f>COUNTIFS(入社日基準!AV$12:AV$31,"&gt;="&amp;'5日取得状況'!$A6,入社日基準!AV$12:AV$31,"&lt;="&amp;'5日取得状況'!$B6)</f>
        <v>0</v>
      </c>
      <c r="AX6" s="14">
        <f>COUNTIFS(入社日基準!AW$12:AW$31,"&gt;="&amp;'5日取得状況'!$A6,入社日基準!AW$12:AW$31,"&lt;="&amp;'5日取得状況'!$B6)*0.5</f>
        <v>0</v>
      </c>
      <c r="AY6" s="14">
        <f>COUNTIFS(入社日基準!AX$12:AX$31,"&gt;="&amp;'5日取得状況'!$A6,入社日基準!AX$12:AX$31,"&lt;="&amp;'5日取得状況'!$B6)</f>
        <v>0</v>
      </c>
      <c r="AZ6" s="14">
        <f>COUNTIFS(入社日基準!AY$12:AY$31,"&gt;="&amp;'5日取得状況'!$A6,入社日基準!AY$12:AY$31,"&lt;="&amp;'5日取得状況'!$B6)*0.5</f>
        <v>0</v>
      </c>
      <c r="BA6" s="14">
        <f>COUNTIFS(入社日基準!AZ$12:AZ$31,"&gt;="&amp;'5日取得状況'!$A6,入社日基準!AZ$12:AZ$31,"&lt;="&amp;'5日取得状況'!$B6)</f>
        <v>0</v>
      </c>
      <c r="BB6" s="14">
        <f>COUNTIFS(入社日基準!BA$12:BA$31,"&gt;="&amp;'5日取得状況'!$A6,入社日基準!BA$12:BA$31,"&lt;="&amp;'5日取得状況'!$B6)*0.5</f>
        <v>0</v>
      </c>
      <c r="BC6" s="14">
        <f>COUNTIFS(入社日基準!BB$12:BB$31,"&gt;="&amp;'5日取得状況'!$A6,入社日基準!BB$12:BB$31,"&lt;="&amp;'5日取得状況'!$B6)</f>
        <v>0</v>
      </c>
      <c r="BD6" s="14">
        <f>COUNTIFS(入社日基準!BC$12:BC$31,"&gt;="&amp;'5日取得状況'!$A6,入社日基準!BC$12:BC$31,"&lt;="&amp;'5日取得状況'!$B6)*0.5</f>
        <v>0</v>
      </c>
      <c r="BE6" s="14">
        <f>COUNTIFS(入社日基準!BD$12:BD$31,"&gt;="&amp;'5日取得状況'!$A6,入社日基準!BD$12:BD$31,"&lt;="&amp;'5日取得状況'!$B6)</f>
        <v>0</v>
      </c>
      <c r="BF6" s="14">
        <f>COUNTIFS(入社日基準!BE$12:BE$31,"&gt;="&amp;'5日取得状況'!$A6,入社日基準!BE$12:BE$31,"&lt;="&amp;'5日取得状況'!$B6)*0.5</f>
        <v>0</v>
      </c>
      <c r="BG6" s="14">
        <f>COUNTIFS(入社日基準!BF$12:BF$31,"&gt;="&amp;'5日取得状況'!$A6,入社日基準!BF$12:BF$31,"&lt;="&amp;'5日取得状況'!$B6)</f>
        <v>0</v>
      </c>
      <c r="BH6" s="14">
        <f>COUNTIFS(入社日基準!BG$12:BG$31,"&gt;="&amp;'5日取得状況'!$A6,入社日基準!BG$12:BG$31,"&lt;="&amp;'5日取得状況'!$B6)*0.5</f>
        <v>0</v>
      </c>
      <c r="BI6" s="14">
        <f>COUNTIFS(入社日基準!BH$12:BH$31,"&gt;="&amp;'5日取得状況'!$A6,入社日基準!BH$12:BH$31,"&lt;="&amp;'5日取得状況'!$B6)</f>
        <v>0</v>
      </c>
      <c r="BJ6" s="14">
        <f>COUNTIFS(入社日基準!BI$12:BI$31,"&gt;="&amp;'5日取得状況'!$A6,入社日基準!BI$12:BI$31,"&lt;="&amp;'5日取得状況'!$B6)*0.5</f>
        <v>0</v>
      </c>
      <c r="BK6" s="14">
        <f>COUNTIFS(入社日基準!BJ$12:BJ$31,"&gt;="&amp;'5日取得状況'!$A6,入社日基準!BJ$12:BJ$31,"&lt;="&amp;'5日取得状況'!$B6)</f>
        <v>0</v>
      </c>
      <c r="BL6" s="14">
        <f>COUNTIFS(入社日基準!BK$12:BK$31,"&gt;="&amp;'5日取得状況'!$A6,入社日基準!BK$12:BK$31,"&lt;="&amp;'5日取得状況'!$B6)*0.5</f>
        <v>0</v>
      </c>
      <c r="BM6" s="14">
        <f>COUNTIFS(入社日基準!BL$12:BL$31,"&gt;="&amp;'5日取得状況'!$A6,入社日基準!BL$12:BL$31,"&lt;="&amp;'5日取得状況'!$B6)</f>
        <v>0</v>
      </c>
      <c r="BN6" s="14">
        <f>COUNTIFS(入社日基準!BM$12:BM$31,"&gt;="&amp;'5日取得状況'!$A6,入社日基準!BM$12:BM$31,"&lt;="&amp;'5日取得状況'!$B6)*0.5</f>
        <v>0</v>
      </c>
      <c r="BO6" s="14">
        <f>COUNTIFS(入社日基準!BN$12:BN$31,"&gt;="&amp;'5日取得状況'!$A6,入社日基準!BN$12:BN$31,"&lt;="&amp;'5日取得状況'!$B6)</f>
        <v>0</v>
      </c>
      <c r="BP6" s="14">
        <f>COUNTIFS(入社日基準!BO$12:BO$31,"&gt;="&amp;'5日取得状況'!$A6,入社日基準!BO$12:BO$31,"&lt;="&amp;'5日取得状況'!$B6)*0.5</f>
        <v>0</v>
      </c>
      <c r="BQ6" s="14">
        <f>COUNTIFS(入社日基準!BP$12:BP$31,"&gt;="&amp;'5日取得状況'!$A6,入社日基準!BP$12:BP$31,"&lt;="&amp;'5日取得状況'!$B6)</f>
        <v>0</v>
      </c>
      <c r="BR6" s="14">
        <f>COUNTIFS(入社日基準!BQ$12:BQ$31,"&gt;="&amp;'5日取得状況'!$A6,入社日基準!BQ$12:BQ$31,"&lt;="&amp;'5日取得状況'!$B6)*0.5</f>
        <v>0</v>
      </c>
      <c r="BS6" s="14">
        <f>COUNTIFS(入社日基準!BR$12:BR$31,"&gt;="&amp;'5日取得状況'!$A6,入社日基準!BR$12:BR$31,"&lt;="&amp;'5日取得状況'!$B6)</f>
        <v>0</v>
      </c>
      <c r="BT6" s="14">
        <f>COUNTIFS(入社日基準!BS$12:BS$31,"&gt;="&amp;'5日取得状況'!$A6,入社日基準!BS$12:BS$31,"&lt;="&amp;'5日取得状況'!$B6)*0.5</f>
        <v>0</v>
      </c>
      <c r="BU6" s="14">
        <f>COUNTIFS(入社日基準!BT$12:BT$31,"&gt;="&amp;'5日取得状況'!$A6,入社日基準!BT$12:BT$31,"&lt;="&amp;'5日取得状況'!$B6)</f>
        <v>0</v>
      </c>
      <c r="BV6" s="14">
        <f>COUNTIFS(入社日基準!BU$12:BU$31,"&gt;="&amp;'5日取得状況'!$A6,入社日基準!BU$12:BU$31,"&lt;="&amp;'5日取得状況'!$B6)*0.5</f>
        <v>0</v>
      </c>
      <c r="BW6" s="14">
        <f>COUNTIFS(入社日基準!BV$12:BV$31,"&gt;="&amp;'5日取得状況'!$A6,入社日基準!BV$12:BV$31,"&lt;="&amp;'5日取得状況'!$B6)</f>
        <v>0</v>
      </c>
      <c r="BX6" s="14">
        <f>COUNTIFS(入社日基準!BW$12:BW$31,"&gt;="&amp;'5日取得状況'!$A6,入社日基準!BW$12:BW$31,"&lt;="&amp;'5日取得状況'!$B6)*0.5</f>
        <v>0</v>
      </c>
      <c r="BY6" s="14">
        <f>COUNTIFS(入社日基準!BX$12:BX$31,"&gt;="&amp;'5日取得状況'!$A6,入社日基準!BX$12:BX$31,"&lt;="&amp;'5日取得状況'!$B6)</f>
        <v>0</v>
      </c>
      <c r="BZ6" s="14">
        <f>COUNTIFS(入社日基準!BY$12:BY$31,"&gt;="&amp;'5日取得状況'!$A6,入社日基準!BY$12:BY$31,"&lt;="&amp;'5日取得状況'!$B6)*0.5</f>
        <v>0</v>
      </c>
      <c r="CA6" s="14">
        <f>COUNTIFS(入社日基準!BZ$12:BZ$31,"&gt;="&amp;'5日取得状況'!$A6,入社日基準!BZ$12:BZ$31,"&lt;="&amp;'5日取得状況'!$B6)</f>
        <v>0</v>
      </c>
      <c r="CB6" s="14">
        <f>COUNTIFS(入社日基準!CA$12:CA$31,"&gt;="&amp;'5日取得状況'!$A6,入社日基準!CA$12:CA$31,"&lt;="&amp;'5日取得状況'!$B6)*0.5</f>
        <v>0</v>
      </c>
      <c r="CC6" s="14">
        <f>COUNTIFS(入社日基準!CB$12:CB$31,"&gt;="&amp;'5日取得状況'!$A6,入社日基準!CB$12:CB$31,"&lt;="&amp;'5日取得状況'!$B6)</f>
        <v>0</v>
      </c>
      <c r="CD6" s="14">
        <f>COUNTIFS(入社日基準!CC$12:CC$31,"&gt;="&amp;'5日取得状況'!$A6,入社日基準!CC$12:CC$31,"&lt;="&amp;'5日取得状況'!$B6)*0.5</f>
        <v>0</v>
      </c>
      <c r="CE6" s="14">
        <f>COUNTIFS(入社日基準!CD$12:CD$31,"&gt;="&amp;'5日取得状況'!$A6,入社日基準!CD$12:CD$31,"&lt;="&amp;'5日取得状況'!$B6)</f>
        <v>0</v>
      </c>
      <c r="CF6" s="14">
        <f>COUNTIFS(入社日基準!CE$12:CE$31,"&gt;="&amp;'5日取得状況'!$A6,入社日基準!CE$12:CE$31,"&lt;="&amp;'5日取得状況'!$B6)*0.5</f>
        <v>0</v>
      </c>
      <c r="CG6" s="14">
        <f>COUNTIFS(入社日基準!CF$12:CF$31,"&gt;="&amp;'5日取得状況'!$A6,入社日基準!CF$12:CF$31,"&lt;="&amp;'5日取得状況'!$B6)</f>
        <v>0</v>
      </c>
      <c r="CH6" s="14">
        <f>COUNTIFS(入社日基準!CG$12:CG$31,"&gt;="&amp;'5日取得状況'!$A6,入社日基準!CG$12:CG$31,"&lt;="&amp;'5日取得状況'!$B6)*0.5</f>
        <v>0</v>
      </c>
      <c r="CI6" s="14">
        <f>COUNTIFS(入社日基準!CH$12:CH$31,"&gt;="&amp;'5日取得状況'!$A6,入社日基準!CH$12:CH$31,"&lt;="&amp;'5日取得状況'!$B6)</f>
        <v>0</v>
      </c>
      <c r="CJ6" s="14">
        <f>COUNTIFS(入社日基準!CI$12:CI$31,"&gt;="&amp;'5日取得状況'!$A6,入社日基準!CI$12:CI$31,"&lt;="&amp;'5日取得状況'!$B6)*0.5</f>
        <v>0</v>
      </c>
      <c r="CK6" s="14">
        <f>COUNTIFS(入社日基準!CJ$12:CJ$31,"&gt;="&amp;'5日取得状況'!$A6,入社日基準!CJ$12:CJ$31,"&lt;="&amp;'5日取得状況'!$B6)</f>
        <v>0</v>
      </c>
      <c r="CL6" s="14">
        <f>COUNTIFS(入社日基準!CK$12:CK$31,"&gt;="&amp;'5日取得状況'!$A6,入社日基準!CK$12:CK$31,"&lt;="&amp;'5日取得状況'!$B6)*0.5</f>
        <v>0</v>
      </c>
      <c r="CM6" s="14">
        <f>COUNTIFS(入社日基準!CL$12:CL$31,"&gt;="&amp;'5日取得状況'!$A6,入社日基準!CL$12:CL$31,"&lt;="&amp;'5日取得状況'!$B6)</f>
        <v>0</v>
      </c>
      <c r="CN6" s="14">
        <f>COUNTIFS(入社日基準!CM$12:CM$31,"&gt;="&amp;'5日取得状況'!$A6,入社日基準!CM$12:CM$31,"&lt;="&amp;'5日取得状況'!$B6)*0.5</f>
        <v>0</v>
      </c>
      <c r="CO6" s="14">
        <f>COUNTIFS(入社日基準!CN$12:CN$31,"&gt;="&amp;'5日取得状況'!$A6,入社日基準!CN$12:CN$31,"&lt;="&amp;'5日取得状況'!$B6)</f>
        <v>0</v>
      </c>
      <c r="CP6" s="14">
        <f>COUNTIFS(入社日基準!CO$12:CO$31,"&gt;="&amp;'5日取得状況'!$A6,入社日基準!CO$12:CO$31,"&lt;="&amp;'5日取得状況'!$B6)*0.5</f>
        <v>0</v>
      </c>
      <c r="CQ6" s="14">
        <f>COUNTIFS(入社日基準!CP$12:CP$31,"&gt;="&amp;'5日取得状況'!$A6,入社日基準!CP$12:CP$31,"&lt;="&amp;'5日取得状況'!$B6)</f>
        <v>0</v>
      </c>
      <c r="CR6" s="14">
        <f>COUNTIFS(入社日基準!CQ$12:CQ$31,"&gt;="&amp;'5日取得状況'!$A6,入社日基準!CQ$12:CQ$31,"&lt;="&amp;'5日取得状況'!$B6)*0.5</f>
        <v>0</v>
      </c>
      <c r="CS6" s="14">
        <f>COUNTIFS(入社日基準!CR$12:CR$31,"&gt;="&amp;'5日取得状況'!$A6,入社日基準!CR$12:CR$31,"&lt;="&amp;'5日取得状況'!$B6)</f>
        <v>0</v>
      </c>
      <c r="CT6" s="14">
        <f>COUNTIFS(入社日基準!CS$12:CS$31,"&gt;="&amp;'5日取得状況'!$A6,入社日基準!CS$12:CS$31,"&lt;="&amp;'5日取得状況'!$B6)*0.5</f>
        <v>0</v>
      </c>
      <c r="CU6" s="14">
        <f>COUNTIFS(入社日基準!CT$12:CT$31,"&gt;="&amp;'5日取得状況'!$A6,入社日基準!CT$12:CT$31,"&lt;="&amp;'5日取得状況'!$B6)</f>
        <v>0</v>
      </c>
      <c r="CV6" s="14">
        <f>COUNTIFS(入社日基準!CU$12:CU$31,"&gt;="&amp;'5日取得状況'!$A6,入社日基準!CU$12:CU$31,"&lt;="&amp;'5日取得状況'!$B6)*0.5</f>
        <v>0</v>
      </c>
      <c r="CW6" s="14">
        <f>COUNTIFS(入社日基準!CV$12:CV$31,"&gt;="&amp;'5日取得状況'!$A6,入社日基準!CV$12:CV$31,"&lt;="&amp;'5日取得状況'!$B6)</f>
        <v>0</v>
      </c>
      <c r="CX6" s="14">
        <f>COUNTIFS(入社日基準!CW$12:CW$31,"&gt;="&amp;'5日取得状況'!$A6,入社日基準!CW$12:CW$31,"&lt;="&amp;'5日取得状況'!$B6)*0.5</f>
        <v>0</v>
      </c>
      <c r="CY6" s="14">
        <f>COUNTIFS(入社日基準!CX$12:CX$31,"&gt;="&amp;'5日取得状況'!$A6,入社日基準!CX$12:CX$31,"&lt;="&amp;'5日取得状況'!$B6)</f>
        <v>0</v>
      </c>
      <c r="CZ6" s="14">
        <f>COUNTIFS(入社日基準!CY$12:CY$31,"&gt;="&amp;'5日取得状況'!$A6,入社日基準!CY$12:CY$31,"&lt;="&amp;'5日取得状況'!$B6)*0.5</f>
        <v>0</v>
      </c>
      <c r="DA6" s="14">
        <f>COUNTIFS(入社日基準!CZ$12:CZ$31,"&gt;="&amp;'5日取得状況'!$A6,入社日基準!CZ$12:CZ$31,"&lt;="&amp;'5日取得状況'!$B6)</f>
        <v>0</v>
      </c>
      <c r="DB6" s="14">
        <f>COUNTIFS(入社日基準!DA$12:DA$31,"&gt;="&amp;'5日取得状況'!$A6,入社日基準!DA$12:DA$31,"&lt;="&amp;'5日取得状況'!$B6)*0.5</f>
        <v>0</v>
      </c>
      <c r="DC6" s="14">
        <f>COUNTIFS(入社日基準!DB$12:DB$31,"&gt;="&amp;'5日取得状況'!$A6,入社日基準!DB$12:DB$31,"&lt;="&amp;'5日取得状況'!$B6)</f>
        <v>0</v>
      </c>
      <c r="DD6" s="14">
        <f>COUNTIFS(入社日基準!DC$12:DC$31,"&gt;="&amp;'5日取得状況'!$A6,入社日基準!DC$12:DC$31,"&lt;="&amp;'5日取得状況'!$B6)*0.5</f>
        <v>0</v>
      </c>
      <c r="DE6" s="14">
        <f>COUNTIFS(入社日基準!DD$12:DD$31,"&gt;="&amp;'5日取得状況'!$A6,入社日基準!DD$12:DD$31,"&lt;="&amp;'5日取得状況'!$B6)</f>
        <v>0</v>
      </c>
      <c r="DF6" s="14">
        <f>COUNTIFS(入社日基準!DE$12:DE$31,"&gt;="&amp;'5日取得状況'!$A6,入社日基準!DE$12:DE$31,"&lt;="&amp;'5日取得状況'!$B6)*0.5</f>
        <v>0</v>
      </c>
      <c r="DG6" s="14">
        <f t="shared" si="1"/>
        <v>0</v>
      </c>
    </row>
    <row r="7" spans="1:111" x14ac:dyDescent="0.45">
      <c r="A7" s="15" t="str">
        <f t="shared" si="2"/>
        <v>入社日未設定</v>
      </c>
      <c r="B7" s="15" t="str">
        <f t="shared" si="0"/>
        <v>入社日未設定</v>
      </c>
      <c r="C7" s="14">
        <f>COUNTIFS(入社日基準!B$12:B$31,"&gt;="&amp;'5日取得状況'!$A7,入社日基準!B$12:B$31,"&lt;="&amp;'5日取得状況'!$B7)</f>
        <v>0</v>
      </c>
      <c r="D7" s="14">
        <f>COUNTIFS(入社日基準!C$12:C$31,"&gt;="&amp;'5日取得状況'!$A7,入社日基準!C$12:C$31,"&lt;="&amp;'5日取得状況'!$B7)*0.5</f>
        <v>0</v>
      </c>
      <c r="E7" s="14">
        <f>COUNTIFS(入社日基準!D$12:D$31,"&gt;="&amp;'5日取得状況'!$A7,入社日基準!D$12:D$31,"&lt;="&amp;'5日取得状況'!$B7)</f>
        <v>0</v>
      </c>
      <c r="F7" s="14">
        <f>COUNTIFS(入社日基準!E$12:E$31,"&gt;="&amp;'5日取得状況'!$A7,入社日基準!E$12:E$31,"&lt;="&amp;'5日取得状況'!$B7)*0.5</f>
        <v>0</v>
      </c>
      <c r="G7" s="14">
        <f>COUNTIFS(入社日基準!F$12:F$31,"&gt;="&amp;'5日取得状況'!$A7,入社日基準!F$12:F$31,"&lt;="&amp;'5日取得状況'!$B7)</f>
        <v>0</v>
      </c>
      <c r="H7" s="14">
        <f>COUNTIFS(入社日基準!G$12:G$31,"&gt;="&amp;'5日取得状況'!$A7,入社日基準!G$12:G$31,"&lt;="&amp;'5日取得状況'!$B7)*0.5</f>
        <v>0</v>
      </c>
      <c r="I7" s="14">
        <f>COUNTIFS(入社日基準!H$12:H$31,"&gt;="&amp;'5日取得状況'!$A7,入社日基準!H$12:H$31,"&lt;="&amp;'5日取得状況'!$B7)</f>
        <v>0</v>
      </c>
      <c r="J7" s="14">
        <f>COUNTIFS(入社日基準!I$12:I$31,"&gt;="&amp;'5日取得状況'!$A7,入社日基準!I$12:I$31,"&lt;="&amp;'5日取得状況'!$B7)*0.5</f>
        <v>0</v>
      </c>
      <c r="K7" s="14">
        <f>COUNTIFS(入社日基準!J$12:J$31,"&gt;="&amp;'5日取得状況'!$A7,入社日基準!J$12:J$31,"&lt;="&amp;'5日取得状況'!$B7)</f>
        <v>0</v>
      </c>
      <c r="L7" s="14">
        <f>COUNTIFS(入社日基準!K$12:K$31,"&gt;="&amp;'5日取得状況'!$A7,入社日基準!K$12:K$31,"&lt;="&amp;'5日取得状況'!$B7)*0.5</f>
        <v>0</v>
      </c>
      <c r="M7" s="14">
        <f>COUNTIFS(入社日基準!L$12:L$31,"&gt;="&amp;'5日取得状況'!$A7,入社日基準!L$12:L$31,"&lt;="&amp;'5日取得状況'!$B7)</f>
        <v>0</v>
      </c>
      <c r="N7" s="14">
        <f>COUNTIFS(入社日基準!M$12:M$31,"&gt;="&amp;'5日取得状況'!$A7,入社日基準!M$12:M$31,"&lt;="&amp;'5日取得状況'!$B7)*0.5</f>
        <v>0</v>
      </c>
      <c r="O7" s="14">
        <f>COUNTIFS(入社日基準!N$12:N$31,"&gt;="&amp;'5日取得状況'!$A7,入社日基準!N$12:N$31,"&lt;="&amp;'5日取得状況'!$B7)</f>
        <v>0</v>
      </c>
      <c r="P7" s="14">
        <f>COUNTIFS(入社日基準!O$12:O$31,"&gt;="&amp;'5日取得状況'!$A7,入社日基準!O$12:O$31,"&lt;="&amp;'5日取得状況'!$B7)*0.5</f>
        <v>0</v>
      </c>
      <c r="Q7" s="14">
        <f>COUNTIFS(入社日基準!P$12:P$31,"&gt;="&amp;'5日取得状況'!$A7,入社日基準!P$12:P$31,"&lt;="&amp;'5日取得状況'!$B7)</f>
        <v>0</v>
      </c>
      <c r="R7" s="14">
        <f>COUNTIFS(入社日基準!Q$12:Q$31,"&gt;="&amp;'5日取得状況'!$A7,入社日基準!Q$12:Q$31,"&lt;="&amp;'5日取得状況'!$B7)*0.5</f>
        <v>0</v>
      </c>
      <c r="S7" s="14">
        <f>COUNTIFS(入社日基準!R$12:R$31,"&gt;="&amp;'5日取得状況'!$A7,入社日基準!R$12:R$31,"&lt;="&amp;'5日取得状況'!$B7)</f>
        <v>0</v>
      </c>
      <c r="T7" s="14">
        <f>COUNTIFS(入社日基準!S$12:S$31,"&gt;="&amp;'5日取得状況'!$A7,入社日基準!S$12:S$31,"&lt;="&amp;'5日取得状況'!$B7)*0.5</f>
        <v>0</v>
      </c>
      <c r="U7" s="14">
        <f>COUNTIFS(入社日基準!T$12:T$31,"&gt;="&amp;'5日取得状況'!$A7,入社日基準!T$12:T$31,"&lt;="&amp;'5日取得状況'!$B7)</f>
        <v>0</v>
      </c>
      <c r="V7" s="14">
        <f>COUNTIFS(入社日基準!U$12:U$31,"&gt;="&amp;'5日取得状況'!$A7,入社日基準!U$12:U$31,"&lt;="&amp;'5日取得状況'!$B7)*0.5</f>
        <v>0</v>
      </c>
      <c r="W7" s="14">
        <f>COUNTIFS(入社日基準!V$12:V$31,"&gt;="&amp;'5日取得状況'!$A7,入社日基準!V$12:V$31,"&lt;="&amp;'5日取得状況'!$B7)</f>
        <v>0</v>
      </c>
      <c r="X7" s="14">
        <f>COUNTIFS(入社日基準!W$12:W$31,"&gt;="&amp;'5日取得状況'!$A7,入社日基準!W$12:W$31,"&lt;="&amp;'5日取得状況'!$B7)*0.5</f>
        <v>0</v>
      </c>
      <c r="Y7" s="14">
        <f>COUNTIFS(入社日基準!X$12:X$31,"&gt;="&amp;'5日取得状況'!$A7,入社日基準!X$12:X$31,"&lt;="&amp;'5日取得状況'!$B7)</f>
        <v>0</v>
      </c>
      <c r="Z7" s="14">
        <f>COUNTIFS(入社日基準!Y$12:Y$31,"&gt;="&amp;'5日取得状況'!$A7,入社日基準!Y$12:Y$31,"&lt;="&amp;'5日取得状況'!$B7)*0.5</f>
        <v>0</v>
      </c>
      <c r="AA7" s="14">
        <f>COUNTIFS(入社日基準!Z$12:Z$31,"&gt;="&amp;'5日取得状況'!$A7,入社日基準!Z$12:Z$31,"&lt;="&amp;'5日取得状況'!$B7)</f>
        <v>0</v>
      </c>
      <c r="AB7" s="14">
        <f>COUNTIFS(入社日基準!AA$12:AA$31,"&gt;="&amp;'5日取得状況'!$A7,入社日基準!AA$12:AA$31,"&lt;="&amp;'5日取得状況'!$B7)*0.5</f>
        <v>0</v>
      </c>
      <c r="AC7" s="14">
        <f>COUNTIFS(入社日基準!AB$12:AB$31,"&gt;="&amp;'5日取得状況'!$A7,入社日基準!AB$12:AB$31,"&lt;="&amp;'5日取得状況'!$B7)</f>
        <v>0</v>
      </c>
      <c r="AD7" s="14">
        <f>COUNTIFS(入社日基準!AC$12:AC$31,"&gt;="&amp;'5日取得状況'!$A7,入社日基準!AC$12:AC$31,"&lt;="&amp;'5日取得状況'!$B7)*0.5</f>
        <v>0</v>
      </c>
      <c r="AE7" s="14">
        <f>COUNTIFS(入社日基準!AD$12:AD$31,"&gt;="&amp;'5日取得状況'!$A7,入社日基準!AD$12:AD$31,"&lt;="&amp;'5日取得状況'!$B7)</f>
        <v>0</v>
      </c>
      <c r="AF7" s="14">
        <f>COUNTIFS(入社日基準!AE$12:AE$31,"&gt;="&amp;'5日取得状況'!$A7,入社日基準!AE$12:AE$31,"&lt;="&amp;'5日取得状況'!$B7)*0.5</f>
        <v>0</v>
      </c>
      <c r="AG7" s="14">
        <f>COUNTIFS(入社日基準!AF$12:AF$31,"&gt;="&amp;'5日取得状況'!$A7,入社日基準!AF$12:AF$31,"&lt;="&amp;'5日取得状況'!$B7)</f>
        <v>0</v>
      </c>
      <c r="AH7" s="14">
        <f>COUNTIFS(入社日基準!AG$12:AG$31,"&gt;="&amp;'5日取得状況'!$A7,入社日基準!AG$12:AG$31,"&lt;="&amp;'5日取得状況'!$B7)*0.5</f>
        <v>0</v>
      </c>
      <c r="AI7" s="14">
        <f>COUNTIFS(入社日基準!AH$12:AH$31,"&gt;="&amp;'5日取得状況'!$A7,入社日基準!AH$12:AH$31,"&lt;="&amp;'5日取得状況'!$B7)</f>
        <v>0</v>
      </c>
      <c r="AJ7" s="14">
        <f>COUNTIFS(入社日基準!AI$12:AI$31,"&gt;="&amp;'5日取得状況'!$A7,入社日基準!AI$12:AI$31,"&lt;="&amp;'5日取得状況'!$B7)*0.5</f>
        <v>0</v>
      </c>
      <c r="AK7" s="14">
        <f>COUNTIFS(入社日基準!AJ$12:AJ$31,"&gt;="&amp;'5日取得状況'!$A7,入社日基準!AJ$12:AJ$31,"&lt;="&amp;'5日取得状況'!$B7)</f>
        <v>0</v>
      </c>
      <c r="AL7" s="14">
        <f>COUNTIFS(入社日基準!AK$12:AK$31,"&gt;="&amp;'5日取得状況'!$A7,入社日基準!AK$12:AK$31,"&lt;="&amp;'5日取得状況'!$B7)*0.5</f>
        <v>0</v>
      </c>
      <c r="AM7" s="14">
        <f>COUNTIFS(入社日基準!AL$12:AL$31,"&gt;="&amp;'5日取得状況'!$A7,入社日基準!AL$12:AL$31,"&lt;="&amp;'5日取得状況'!$B7)</f>
        <v>0</v>
      </c>
      <c r="AN7" s="14">
        <f>COUNTIFS(入社日基準!AM$12:AM$31,"&gt;="&amp;'5日取得状況'!$A7,入社日基準!AM$12:AM$31,"&lt;="&amp;'5日取得状況'!$B7)*0.5</f>
        <v>0</v>
      </c>
      <c r="AO7" s="14">
        <f>COUNTIFS(入社日基準!AN$12:AN$31,"&gt;="&amp;'5日取得状況'!$A7,入社日基準!AN$12:AN$31,"&lt;="&amp;'5日取得状況'!$B7)</f>
        <v>0</v>
      </c>
      <c r="AP7" s="14">
        <f>COUNTIFS(入社日基準!AO$12:AO$31,"&gt;="&amp;'5日取得状況'!$A7,入社日基準!AO$12:AO$31,"&lt;="&amp;'5日取得状況'!$B7)*0.5</f>
        <v>0</v>
      </c>
      <c r="AQ7" s="14">
        <f>COUNTIFS(入社日基準!AP$12:AP$31,"&gt;="&amp;'5日取得状況'!$A7,入社日基準!AP$12:AP$31,"&lt;="&amp;'5日取得状況'!$B7)</f>
        <v>0</v>
      </c>
      <c r="AR7" s="14">
        <f>COUNTIFS(入社日基準!AQ$12:AQ$31,"&gt;="&amp;'5日取得状況'!$A7,入社日基準!AQ$12:AQ$31,"&lt;="&amp;'5日取得状況'!$B7)*0.5</f>
        <v>0</v>
      </c>
      <c r="AS7" s="14">
        <f>COUNTIFS(入社日基準!AR$12:AR$31,"&gt;="&amp;'5日取得状況'!$A7,入社日基準!AR$12:AR$31,"&lt;="&amp;'5日取得状況'!$B7)</f>
        <v>0</v>
      </c>
      <c r="AT7" s="14">
        <f>COUNTIFS(入社日基準!AS$12:AS$31,"&gt;="&amp;'5日取得状況'!$A7,入社日基準!AS$12:AS$31,"&lt;="&amp;'5日取得状況'!$B7)*0.5</f>
        <v>0</v>
      </c>
      <c r="AU7" s="14">
        <f>COUNTIFS(入社日基準!AT$12:AT$31,"&gt;="&amp;'5日取得状況'!$A7,入社日基準!AT$12:AT$31,"&lt;="&amp;'5日取得状況'!$B7)</f>
        <v>0</v>
      </c>
      <c r="AV7" s="14">
        <f>COUNTIFS(入社日基準!AU$12:AU$31,"&gt;="&amp;'5日取得状況'!$A7,入社日基準!AU$12:AU$31,"&lt;="&amp;'5日取得状況'!$B7)*0.5</f>
        <v>0</v>
      </c>
      <c r="AW7" s="14">
        <f>COUNTIFS(入社日基準!AV$12:AV$31,"&gt;="&amp;'5日取得状況'!$A7,入社日基準!AV$12:AV$31,"&lt;="&amp;'5日取得状況'!$B7)</f>
        <v>0</v>
      </c>
      <c r="AX7" s="14">
        <f>COUNTIFS(入社日基準!AW$12:AW$31,"&gt;="&amp;'5日取得状況'!$A7,入社日基準!AW$12:AW$31,"&lt;="&amp;'5日取得状況'!$B7)*0.5</f>
        <v>0</v>
      </c>
      <c r="AY7" s="14">
        <f>COUNTIFS(入社日基準!AX$12:AX$31,"&gt;="&amp;'5日取得状況'!$A7,入社日基準!AX$12:AX$31,"&lt;="&amp;'5日取得状況'!$B7)</f>
        <v>0</v>
      </c>
      <c r="AZ7" s="14">
        <f>COUNTIFS(入社日基準!AY$12:AY$31,"&gt;="&amp;'5日取得状況'!$A7,入社日基準!AY$12:AY$31,"&lt;="&amp;'5日取得状況'!$B7)*0.5</f>
        <v>0</v>
      </c>
      <c r="BA7" s="14">
        <f>COUNTIFS(入社日基準!AZ$12:AZ$31,"&gt;="&amp;'5日取得状況'!$A7,入社日基準!AZ$12:AZ$31,"&lt;="&amp;'5日取得状況'!$B7)</f>
        <v>0</v>
      </c>
      <c r="BB7" s="14">
        <f>COUNTIFS(入社日基準!BA$12:BA$31,"&gt;="&amp;'5日取得状況'!$A7,入社日基準!BA$12:BA$31,"&lt;="&amp;'5日取得状況'!$B7)*0.5</f>
        <v>0</v>
      </c>
      <c r="BC7" s="14">
        <f>COUNTIFS(入社日基準!BB$12:BB$31,"&gt;="&amp;'5日取得状況'!$A7,入社日基準!BB$12:BB$31,"&lt;="&amp;'5日取得状況'!$B7)</f>
        <v>0</v>
      </c>
      <c r="BD7" s="14">
        <f>COUNTIFS(入社日基準!BC$12:BC$31,"&gt;="&amp;'5日取得状況'!$A7,入社日基準!BC$12:BC$31,"&lt;="&amp;'5日取得状況'!$B7)*0.5</f>
        <v>0</v>
      </c>
      <c r="BE7" s="14">
        <f>COUNTIFS(入社日基準!BD$12:BD$31,"&gt;="&amp;'5日取得状況'!$A7,入社日基準!BD$12:BD$31,"&lt;="&amp;'5日取得状況'!$B7)</f>
        <v>0</v>
      </c>
      <c r="BF7" s="14">
        <f>COUNTIFS(入社日基準!BE$12:BE$31,"&gt;="&amp;'5日取得状況'!$A7,入社日基準!BE$12:BE$31,"&lt;="&amp;'5日取得状況'!$B7)*0.5</f>
        <v>0</v>
      </c>
      <c r="BG7" s="14">
        <f>COUNTIFS(入社日基準!BF$12:BF$31,"&gt;="&amp;'5日取得状況'!$A7,入社日基準!BF$12:BF$31,"&lt;="&amp;'5日取得状況'!$B7)</f>
        <v>0</v>
      </c>
      <c r="BH7" s="14">
        <f>COUNTIFS(入社日基準!BG$12:BG$31,"&gt;="&amp;'5日取得状況'!$A7,入社日基準!BG$12:BG$31,"&lt;="&amp;'5日取得状況'!$B7)*0.5</f>
        <v>0</v>
      </c>
      <c r="BI7" s="14">
        <f>COUNTIFS(入社日基準!BH$12:BH$31,"&gt;="&amp;'5日取得状況'!$A7,入社日基準!BH$12:BH$31,"&lt;="&amp;'5日取得状況'!$B7)</f>
        <v>0</v>
      </c>
      <c r="BJ7" s="14">
        <f>COUNTIFS(入社日基準!BI$12:BI$31,"&gt;="&amp;'5日取得状況'!$A7,入社日基準!BI$12:BI$31,"&lt;="&amp;'5日取得状況'!$B7)*0.5</f>
        <v>0</v>
      </c>
      <c r="BK7" s="14">
        <f>COUNTIFS(入社日基準!BJ$12:BJ$31,"&gt;="&amp;'5日取得状況'!$A7,入社日基準!BJ$12:BJ$31,"&lt;="&amp;'5日取得状況'!$B7)</f>
        <v>0</v>
      </c>
      <c r="BL7" s="14">
        <f>COUNTIFS(入社日基準!BK$12:BK$31,"&gt;="&amp;'5日取得状況'!$A7,入社日基準!BK$12:BK$31,"&lt;="&amp;'5日取得状況'!$B7)*0.5</f>
        <v>0</v>
      </c>
      <c r="BM7" s="14">
        <f>COUNTIFS(入社日基準!BL$12:BL$31,"&gt;="&amp;'5日取得状況'!$A7,入社日基準!BL$12:BL$31,"&lt;="&amp;'5日取得状況'!$B7)</f>
        <v>0</v>
      </c>
      <c r="BN7" s="14">
        <f>COUNTIFS(入社日基準!BM$12:BM$31,"&gt;="&amp;'5日取得状況'!$A7,入社日基準!BM$12:BM$31,"&lt;="&amp;'5日取得状況'!$B7)*0.5</f>
        <v>0</v>
      </c>
      <c r="BO7" s="14">
        <f>COUNTIFS(入社日基準!BN$12:BN$31,"&gt;="&amp;'5日取得状況'!$A7,入社日基準!BN$12:BN$31,"&lt;="&amp;'5日取得状況'!$B7)</f>
        <v>0</v>
      </c>
      <c r="BP7" s="14">
        <f>COUNTIFS(入社日基準!BO$12:BO$31,"&gt;="&amp;'5日取得状況'!$A7,入社日基準!BO$12:BO$31,"&lt;="&amp;'5日取得状況'!$B7)*0.5</f>
        <v>0</v>
      </c>
      <c r="BQ7" s="14">
        <f>COUNTIFS(入社日基準!BP$12:BP$31,"&gt;="&amp;'5日取得状況'!$A7,入社日基準!BP$12:BP$31,"&lt;="&amp;'5日取得状況'!$B7)</f>
        <v>0</v>
      </c>
      <c r="BR7" s="14">
        <f>COUNTIFS(入社日基準!BQ$12:BQ$31,"&gt;="&amp;'5日取得状況'!$A7,入社日基準!BQ$12:BQ$31,"&lt;="&amp;'5日取得状況'!$B7)*0.5</f>
        <v>0</v>
      </c>
      <c r="BS7" s="14">
        <f>COUNTIFS(入社日基準!BR$12:BR$31,"&gt;="&amp;'5日取得状況'!$A7,入社日基準!BR$12:BR$31,"&lt;="&amp;'5日取得状況'!$B7)</f>
        <v>0</v>
      </c>
      <c r="BT7" s="14">
        <f>COUNTIFS(入社日基準!BS$12:BS$31,"&gt;="&amp;'5日取得状況'!$A7,入社日基準!BS$12:BS$31,"&lt;="&amp;'5日取得状況'!$B7)*0.5</f>
        <v>0</v>
      </c>
      <c r="BU7" s="14">
        <f>COUNTIFS(入社日基準!BT$12:BT$31,"&gt;="&amp;'5日取得状況'!$A7,入社日基準!BT$12:BT$31,"&lt;="&amp;'5日取得状況'!$B7)</f>
        <v>0</v>
      </c>
      <c r="BV7" s="14">
        <f>COUNTIFS(入社日基準!BU$12:BU$31,"&gt;="&amp;'5日取得状況'!$A7,入社日基準!BU$12:BU$31,"&lt;="&amp;'5日取得状況'!$B7)*0.5</f>
        <v>0</v>
      </c>
      <c r="BW7" s="14">
        <f>COUNTIFS(入社日基準!BV$12:BV$31,"&gt;="&amp;'5日取得状況'!$A7,入社日基準!BV$12:BV$31,"&lt;="&amp;'5日取得状況'!$B7)</f>
        <v>0</v>
      </c>
      <c r="BX7" s="14">
        <f>COUNTIFS(入社日基準!BW$12:BW$31,"&gt;="&amp;'5日取得状況'!$A7,入社日基準!BW$12:BW$31,"&lt;="&amp;'5日取得状況'!$B7)*0.5</f>
        <v>0</v>
      </c>
      <c r="BY7" s="14">
        <f>COUNTIFS(入社日基準!BX$12:BX$31,"&gt;="&amp;'5日取得状況'!$A7,入社日基準!BX$12:BX$31,"&lt;="&amp;'5日取得状況'!$B7)</f>
        <v>0</v>
      </c>
      <c r="BZ7" s="14">
        <f>COUNTIFS(入社日基準!BY$12:BY$31,"&gt;="&amp;'5日取得状況'!$A7,入社日基準!BY$12:BY$31,"&lt;="&amp;'5日取得状況'!$B7)*0.5</f>
        <v>0</v>
      </c>
      <c r="CA7" s="14">
        <f>COUNTIFS(入社日基準!BZ$12:BZ$31,"&gt;="&amp;'5日取得状況'!$A7,入社日基準!BZ$12:BZ$31,"&lt;="&amp;'5日取得状況'!$B7)</f>
        <v>0</v>
      </c>
      <c r="CB7" s="14">
        <f>COUNTIFS(入社日基準!CA$12:CA$31,"&gt;="&amp;'5日取得状況'!$A7,入社日基準!CA$12:CA$31,"&lt;="&amp;'5日取得状況'!$B7)*0.5</f>
        <v>0</v>
      </c>
      <c r="CC7" s="14">
        <f>COUNTIFS(入社日基準!CB$12:CB$31,"&gt;="&amp;'5日取得状況'!$A7,入社日基準!CB$12:CB$31,"&lt;="&amp;'5日取得状況'!$B7)</f>
        <v>0</v>
      </c>
      <c r="CD7" s="14">
        <f>COUNTIFS(入社日基準!CC$12:CC$31,"&gt;="&amp;'5日取得状況'!$A7,入社日基準!CC$12:CC$31,"&lt;="&amp;'5日取得状況'!$B7)*0.5</f>
        <v>0</v>
      </c>
      <c r="CE7" s="14">
        <f>COUNTIFS(入社日基準!CD$12:CD$31,"&gt;="&amp;'5日取得状況'!$A7,入社日基準!CD$12:CD$31,"&lt;="&amp;'5日取得状況'!$B7)</f>
        <v>0</v>
      </c>
      <c r="CF7" s="14">
        <f>COUNTIFS(入社日基準!CE$12:CE$31,"&gt;="&amp;'5日取得状況'!$A7,入社日基準!CE$12:CE$31,"&lt;="&amp;'5日取得状況'!$B7)*0.5</f>
        <v>0</v>
      </c>
      <c r="CG7" s="14">
        <f>COUNTIFS(入社日基準!CF$12:CF$31,"&gt;="&amp;'5日取得状況'!$A7,入社日基準!CF$12:CF$31,"&lt;="&amp;'5日取得状況'!$B7)</f>
        <v>0</v>
      </c>
      <c r="CH7" s="14">
        <f>COUNTIFS(入社日基準!CG$12:CG$31,"&gt;="&amp;'5日取得状況'!$A7,入社日基準!CG$12:CG$31,"&lt;="&amp;'5日取得状況'!$B7)*0.5</f>
        <v>0</v>
      </c>
      <c r="CI7" s="14">
        <f>COUNTIFS(入社日基準!CH$12:CH$31,"&gt;="&amp;'5日取得状況'!$A7,入社日基準!CH$12:CH$31,"&lt;="&amp;'5日取得状況'!$B7)</f>
        <v>0</v>
      </c>
      <c r="CJ7" s="14">
        <f>COUNTIFS(入社日基準!CI$12:CI$31,"&gt;="&amp;'5日取得状況'!$A7,入社日基準!CI$12:CI$31,"&lt;="&amp;'5日取得状況'!$B7)*0.5</f>
        <v>0</v>
      </c>
      <c r="CK7" s="14">
        <f>COUNTIFS(入社日基準!CJ$12:CJ$31,"&gt;="&amp;'5日取得状況'!$A7,入社日基準!CJ$12:CJ$31,"&lt;="&amp;'5日取得状況'!$B7)</f>
        <v>0</v>
      </c>
      <c r="CL7" s="14">
        <f>COUNTIFS(入社日基準!CK$12:CK$31,"&gt;="&amp;'5日取得状況'!$A7,入社日基準!CK$12:CK$31,"&lt;="&amp;'5日取得状況'!$B7)*0.5</f>
        <v>0</v>
      </c>
      <c r="CM7" s="14">
        <f>COUNTIFS(入社日基準!CL$12:CL$31,"&gt;="&amp;'5日取得状況'!$A7,入社日基準!CL$12:CL$31,"&lt;="&amp;'5日取得状況'!$B7)</f>
        <v>0</v>
      </c>
      <c r="CN7" s="14">
        <f>COUNTIFS(入社日基準!CM$12:CM$31,"&gt;="&amp;'5日取得状況'!$A7,入社日基準!CM$12:CM$31,"&lt;="&amp;'5日取得状況'!$B7)*0.5</f>
        <v>0</v>
      </c>
      <c r="CO7" s="14">
        <f>COUNTIFS(入社日基準!CN$12:CN$31,"&gt;="&amp;'5日取得状況'!$A7,入社日基準!CN$12:CN$31,"&lt;="&amp;'5日取得状況'!$B7)</f>
        <v>0</v>
      </c>
      <c r="CP7" s="14">
        <f>COUNTIFS(入社日基準!CO$12:CO$31,"&gt;="&amp;'5日取得状況'!$A7,入社日基準!CO$12:CO$31,"&lt;="&amp;'5日取得状況'!$B7)*0.5</f>
        <v>0</v>
      </c>
      <c r="CQ7" s="14">
        <f>COUNTIFS(入社日基準!CP$12:CP$31,"&gt;="&amp;'5日取得状況'!$A7,入社日基準!CP$12:CP$31,"&lt;="&amp;'5日取得状況'!$B7)</f>
        <v>0</v>
      </c>
      <c r="CR7" s="14">
        <f>COUNTIFS(入社日基準!CQ$12:CQ$31,"&gt;="&amp;'5日取得状況'!$A7,入社日基準!CQ$12:CQ$31,"&lt;="&amp;'5日取得状況'!$B7)*0.5</f>
        <v>0</v>
      </c>
      <c r="CS7" s="14">
        <f>COUNTIFS(入社日基準!CR$12:CR$31,"&gt;="&amp;'5日取得状況'!$A7,入社日基準!CR$12:CR$31,"&lt;="&amp;'5日取得状況'!$B7)</f>
        <v>0</v>
      </c>
      <c r="CT7" s="14">
        <f>COUNTIFS(入社日基準!CS$12:CS$31,"&gt;="&amp;'5日取得状況'!$A7,入社日基準!CS$12:CS$31,"&lt;="&amp;'5日取得状況'!$B7)*0.5</f>
        <v>0</v>
      </c>
      <c r="CU7" s="14">
        <f>COUNTIFS(入社日基準!CT$12:CT$31,"&gt;="&amp;'5日取得状況'!$A7,入社日基準!CT$12:CT$31,"&lt;="&amp;'5日取得状況'!$B7)</f>
        <v>0</v>
      </c>
      <c r="CV7" s="14">
        <f>COUNTIFS(入社日基準!CU$12:CU$31,"&gt;="&amp;'5日取得状況'!$A7,入社日基準!CU$12:CU$31,"&lt;="&amp;'5日取得状況'!$B7)*0.5</f>
        <v>0</v>
      </c>
      <c r="CW7" s="14">
        <f>COUNTIFS(入社日基準!CV$12:CV$31,"&gt;="&amp;'5日取得状況'!$A7,入社日基準!CV$12:CV$31,"&lt;="&amp;'5日取得状況'!$B7)</f>
        <v>0</v>
      </c>
      <c r="CX7" s="14">
        <f>COUNTIFS(入社日基準!CW$12:CW$31,"&gt;="&amp;'5日取得状況'!$A7,入社日基準!CW$12:CW$31,"&lt;="&amp;'5日取得状況'!$B7)*0.5</f>
        <v>0</v>
      </c>
      <c r="CY7" s="14">
        <f>COUNTIFS(入社日基準!CX$12:CX$31,"&gt;="&amp;'5日取得状況'!$A7,入社日基準!CX$12:CX$31,"&lt;="&amp;'5日取得状況'!$B7)</f>
        <v>0</v>
      </c>
      <c r="CZ7" s="14">
        <f>COUNTIFS(入社日基準!CY$12:CY$31,"&gt;="&amp;'5日取得状況'!$A7,入社日基準!CY$12:CY$31,"&lt;="&amp;'5日取得状況'!$B7)*0.5</f>
        <v>0</v>
      </c>
      <c r="DA7" s="14">
        <f>COUNTIFS(入社日基準!CZ$12:CZ$31,"&gt;="&amp;'5日取得状況'!$A7,入社日基準!CZ$12:CZ$31,"&lt;="&amp;'5日取得状況'!$B7)</f>
        <v>0</v>
      </c>
      <c r="DB7" s="14">
        <f>COUNTIFS(入社日基準!DA$12:DA$31,"&gt;="&amp;'5日取得状況'!$A7,入社日基準!DA$12:DA$31,"&lt;="&amp;'5日取得状況'!$B7)*0.5</f>
        <v>0</v>
      </c>
      <c r="DC7" s="14">
        <f>COUNTIFS(入社日基準!DB$12:DB$31,"&gt;="&amp;'5日取得状況'!$A7,入社日基準!DB$12:DB$31,"&lt;="&amp;'5日取得状況'!$B7)</f>
        <v>0</v>
      </c>
      <c r="DD7" s="14">
        <f>COUNTIFS(入社日基準!DC$12:DC$31,"&gt;="&amp;'5日取得状況'!$A7,入社日基準!DC$12:DC$31,"&lt;="&amp;'5日取得状況'!$B7)*0.5</f>
        <v>0</v>
      </c>
      <c r="DE7" s="14">
        <f>COUNTIFS(入社日基準!DD$12:DD$31,"&gt;="&amp;'5日取得状況'!$A7,入社日基準!DD$12:DD$31,"&lt;="&amp;'5日取得状況'!$B7)</f>
        <v>0</v>
      </c>
      <c r="DF7" s="14">
        <f>COUNTIFS(入社日基準!DE$12:DE$31,"&gt;="&amp;'5日取得状況'!$A7,入社日基準!DE$12:DE$31,"&lt;="&amp;'5日取得状況'!$B7)*0.5</f>
        <v>0</v>
      </c>
      <c r="DG7" s="14">
        <f t="shared" si="1"/>
        <v>0</v>
      </c>
    </row>
    <row r="8" spans="1:111" x14ac:dyDescent="0.45">
      <c r="A8" s="15" t="str">
        <f t="shared" si="2"/>
        <v>入社日未設定</v>
      </c>
      <c r="B8" s="15" t="str">
        <f t="shared" si="0"/>
        <v>入社日未設定</v>
      </c>
      <c r="C8" s="14">
        <f>COUNTIFS(入社日基準!B$12:B$31,"&gt;="&amp;'5日取得状況'!$A8,入社日基準!B$12:B$31,"&lt;="&amp;'5日取得状況'!$B8)</f>
        <v>0</v>
      </c>
      <c r="D8" s="14">
        <f>COUNTIFS(入社日基準!C$12:C$31,"&gt;="&amp;'5日取得状況'!$A8,入社日基準!C$12:C$31,"&lt;="&amp;'5日取得状況'!$B8)*0.5</f>
        <v>0</v>
      </c>
      <c r="E8" s="14">
        <f>COUNTIFS(入社日基準!D$12:D$31,"&gt;="&amp;'5日取得状況'!$A8,入社日基準!D$12:D$31,"&lt;="&amp;'5日取得状況'!$B8)</f>
        <v>0</v>
      </c>
      <c r="F8" s="14">
        <f>COUNTIFS(入社日基準!E$12:E$31,"&gt;="&amp;'5日取得状況'!$A8,入社日基準!E$12:E$31,"&lt;="&amp;'5日取得状況'!$B8)*0.5</f>
        <v>0</v>
      </c>
      <c r="G8" s="14">
        <f>COUNTIFS(入社日基準!F$12:F$31,"&gt;="&amp;'5日取得状況'!$A8,入社日基準!F$12:F$31,"&lt;="&amp;'5日取得状況'!$B8)</f>
        <v>0</v>
      </c>
      <c r="H8" s="14">
        <f>COUNTIFS(入社日基準!G$12:G$31,"&gt;="&amp;'5日取得状況'!$A8,入社日基準!G$12:G$31,"&lt;="&amp;'5日取得状況'!$B8)*0.5</f>
        <v>0</v>
      </c>
      <c r="I8" s="14">
        <f>COUNTIFS(入社日基準!H$12:H$31,"&gt;="&amp;'5日取得状況'!$A8,入社日基準!H$12:H$31,"&lt;="&amp;'5日取得状況'!$B8)</f>
        <v>0</v>
      </c>
      <c r="J8" s="14">
        <f>COUNTIFS(入社日基準!I$12:I$31,"&gt;="&amp;'5日取得状況'!$A8,入社日基準!I$12:I$31,"&lt;="&amp;'5日取得状況'!$B8)*0.5</f>
        <v>0</v>
      </c>
      <c r="K8" s="14">
        <f>COUNTIFS(入社日基準!J$12:J$31,"&gt;="&amp;'5日取得状況'!$A8,入社日基準!J$12:J$31,"&lt;="&amp;'5日取得状況'!$B8)</f>
        <v>0</v>
      </c>
      <c r="L8" s="14">
        <f>COUNTIFS(入社日基準!K$12:K$31,"&gt;="&amp;'5日取得状況'!$A8,入社日基準!K$12:K$31,"&lt;="&amp;'5日取得状況'!$B8)*0.5</f>
        <v>0</v>
      </c>
      <c r="M8" s="14">
        <f>COUNTIFS(入社日基準!L$12:L$31,"&gt;="&amp;'5日取得状況'!$A8,入社日基準!L$12:L$31,"&lt;="&amp;'5日取得状況'!$B8)</f>
        <v>0</v>
      </c>
      <c r="N8" s="14">
        <f>COUNTIFS(入社日基準!M$12:M$31,"&gt;="&amp;'5日取得状況'!$A8,入社日基準!M$12:M$31,"&lt;="&amp;'5日取得状況'!$B8)*0.5</f>
        <v>0</v>
      </c>
      <c r="O8" s="14">
        <f>COUNTIFS(入社日基準!N$12:N$31,"&gt;="&amp;'5日取得状況'!$A8,入社日基準!N$12:N$31,"&lt;="&amp;'5日取得状況'!$B8)</f>
        <v>0</v>
      </c>
      <c r="P8" s="14">
        <f>COUNTIFS(入社日基準!O$12:O$31,"&gt;="&amp;'5日取得状況'!$A8,入社日基準!O$12:O$31,"&lt;="&amp;'5日取得状況'!$B8)*0.5</f>
        <v>0</v>
      </c>
      <c r="Q8" s="14">
        <f>COUNTIFS(入社日基準!P$12:P$31,"&gt;="&amp;'5日取得状況'!$A8,入社日基準!P$12:P$31,"&lt;="&amp;'5日取得状況'!$B8)</f>
        <v>0</v>
      </c>
      <c r="R8" s="14">
        <f>COUNTIFS(入社日基準!Q$12:Q$31,"&gt;="&amp;'5日取得状況'!$A8,入社日基準!Q$12:Q$31,"&lt;="&amp;'5日取得状況'!$B8)*0.5</f>
        <v>0</v>
      </c>
      <c r="S8" s="14">
        <f>COUNTIFS(入社日基準!R$12:R$31,"&gt;="&amp;'5日取得状況'!$A8,入社日基準!R$12:R$31,"&lt;="&amp;'5日取得状況'!$B8)</f>
        <v>0</v>
      </c>
      <c r="T8" s="14">
        <f>COUNTIFS(入社日基準!S$12:S$31,"&gt;="&amp;'5日取得状況'!$A8,入社日基準!S$12:S$31,"&lt;="&amp;'5日取得状況'!$B8)*0.5</f>
        <v>0</v>
      </c>
      <c r="U8" s="14">
        <f>COUNTIFS(入社日基準!T$12:T$31,"&gt;="&amp;'5日取得状況'!$A8,入社日基準!T$12:T$31,"&lt;="&amp;'5日取得状況'!$B8)</f>
        <v>0</v>
      </c>
      <c r="V8" s="14">
        <f>COUNTIFS(入社日基準!U$12:U$31,"&gt;="&amp;'5日取得状況'!$A8,入社日基準!U$12:U$31,"&lt;="&amp;'5日取得状況'!$B8)*0.5</f>
        <v>0</v>
      </c>
      <c r="W8" s="14">
        <f>COUNTIFS(入社日基準!V$12:V$31,"&gt;="&amp;'5日取得状況'!$A8,入社日基準!V$12:V$31,"&lt;="&amp;'5日取得状況'!$B8)</f>
        <v>0</v>
      </c>
      <c r="X8" s="14">
        <f>COUNTIFS(入社日基準!W$12:W$31,"&gt;="&amp;'5日取得状況'!$A8,入社日基準!W$12:W$31,"&lt;="&amp;'5日取得状況'!$B8)*0.5</f>
        <v>0</v>
      </c>
      <c r="Y8" s="14">
        <f>COUNTIFS(入社日基準!X$12:X$31,"&gt;="&amp;'5日取得状況'!$A8,入社日基準!X$12:X$31,"&lt;="&amp;'5日取得状況'!$B8)</f>
        <v>0</v>
      </c>
      <c r="Z8" s="14">
        <f>COUNTIFS(入社日基準!Y$12:Y$31,"&gt;="&amp;'5日取得状況'!$A8,入社日基準!Y$12:Y$31,"&lt;="&amp;'5日取得状況'!$B8)*0.5</f>
        <v>0</v>
      </c>
      <c r="AA8" s="14">
        <f>COUNTIFS(入社日基準!Z$12:Z$31,"&gt;="&amp;'5日取得状況'!$A8,入社日基準!Z$12:Z$31,"&lt;="&amp;'5日取得状況'!$B8)</f>
        <v>0</v>
      </c>
      <c r="AB8" s="14">
        <f>COUNTIFS(入社日基準!AA$12:AA$31,"&gt;="&amp;'5日取得状況'!$A8,入社日基準!AA$12:AA$31,"&lt;="&amp;'5日取得状況'!$B8)*0.5</f>
        <v>0</v>
      </c>
      <c r="AC8" s="14">
        <f>COUNTIFS(入社日基準!AB$12:AB$31,"&gt;="&amp;'5日取得状況'!$A8,入社日基準!AB$12:AB$31,"&lt;="&amp;'5日取得状況'!$B8)</f>
        <v>0</v>
      </c>
      <c r="AD8" s="14">
        <f>COUNTIFS(入社日基準!AC$12:AC$31,"&gt;="&amp;'5日取得状況'!$A8,入社日基準!AC$12:AC$31,"&lt;="&amp;'5日取得状況'!$B8)*0.5</f>
        <v>0</v>
      </c>
      <c r="AE8" s="14">
        <f>COUNTIFS(入社日基準!AD$12:AD$31,"&gt;="&amp;'5日取得状況'!$A8,入社日基準!AD$12:AD$31,"&lt;="&amp;'5日取得状況'!$B8)</f>
        <v>0</v>
      </c>
      <c r="AF8" s="14">
        <f>COUNTIFS(入社日基準!AE$12:AE$31,"&gt;="&amp;'5日取得状況'!$A8,入社日基準!AE$12:AE$31,"&lt;="&amp;'5日取得状況'!$B8)*0.5</f>
        <v>0</v>
      </c>
      <c r="AG8" s="14">
        <f>COUNTIFS(入社日基準!AF$12:AF$31,"&gt;="&amp;'5日取得状況'!$A8,入社日基準!AF$12:AF$31,"&lt;="&amp;'5日取得状況'!$B8)</f>
        <v>0</v>
      </c>
      <c r="AH8" s="14">
        <f>COUNTIFS(入社日基準!AG$12:AG$31,"&gt;="&amp;'5日取得状況'!$A8,入社日基準!AG$12:AG$31,"&lt;="&amp;'5日取得状況'!$B8)*0.5</f>
        <v>0</v>
      </c>
      <c r="AI8" s="14">
        <f>COUNTIFS(入社日基準!AH$12:AH$31,"&gt;="&amp;'5日取得状況'!$A8,入社日基準!AH$12:AH$31,"&lt;="&amp;'5日取得状況'!$B8)</f>
        <v>0</v>
      </c>
      <c r="AJ8" s="14">
        <f>COUNTIFS(入社日基準!AI$12:AI$31,"&gt;="&amp;'5日取得状況'!$A8,入社日基準!AI$12:AI$31,"&lt;="&amp;'5日取得状況'!$B8)*0.5</f>
        <v>0</v>
      </c>
      <c r="AK8" s="14">
        <f>COUNTIFS(入社日基準!AJ$12:AJ$31,"&gt;="&amp;'5日取得状況'!$A8,入社日基準!AJ$12:AJ$31,"&lt;="&amp;'5日取得状況'!$B8)</f>
        <v>0</v>
      </c>
      <c r="AL8" s="14">
        <f>COUNTIFS(入社日基準!AK$12:AK$31,"&gt;="&amp;'5日取得状況'!$A8,入社日基準!AK$12:AK$31,"&lt;="&amp;'5日取得状況'!$B8)*0.5</f>
        <v>0</v>
      </c>
      <c r="AM8" s="14">
        <f>COUNTIFS(入社日基準!AL$12:AL$31,"&gt;="&amp;'5日取得状況'!$A8,入社日基準!AL$12:AL$31,"&lt;="&amp;'5日取得状況'!$B8)</f>
        <v>0</v>
      </c>
      <c r="AN8" s="14">
        <f>COUNTIFS(入社日基準!AM$12:AM$31,"&gt;="&amp;'5日取得状況'!$A8,入社日基準!AM$12:AM$31,"&lt;="&amp;'5日取得状況'!$B8)*0.5</f>
        <v>0</v>
      </c>
      <c r="AO8" s="14">
        <f>COUNTIFS(入社日基準!AN$12:AN$31,"&gt;="&amp;'5日取得状況'!$A8,入社日基準!AN$12:AN$31,"&lt;="&amp;'5日取得状況'!$B8)</f>
        <v>0</v>
      </c>
      <c r="AP8" s="14">
        <f>COUNTIFS(入社日基準!AO$12:AO$31,"&gt;="&amp;'5日取得状況'!$A8,入社日基準!AO$12:AO$31,"&lt;="&amp;'5日取得状況'!$B8)*0.5</f>
        <v>0</v>
      </c>
      <c r="AQ8" s="14">
        <f>COUNTIFS(入社日基準!AP$12:AP$31,"&gt;="&amp;'5日取得状況'!$A8,入社日基準!AP$12:AP$31,"&lt;="&amp;'5日取得状況'!$B8)</f>
        <v>0</v>
      </c>
      <c r="AR8" s="14">
        <f>COUNTIFS(入社日基準!AQ$12:AQ$31,"&gt;="&amp;'5日取得状況'!$A8,入社日基準!AQ$12:AQ$31,"&lt;="&amp;'5日取得状況'!$B8)*0.5</f>
        <v>0</v>
      </c>
      <c r="AS8" s="14">
        <f>COUNTIFS(入社日基準!AR$12:AR$31,"&gt;="&amp;'5日取得状況'!$A8,入社日基準!AR$12:AR$31,"&lt;="&amp;'5日取得状況'!$B8)</f>
        <v>0</v>
      </c>
      <c r="AT8" s="14">
        <f>COUNTIFS(入社日基準!AS$12:AS$31,"&gt;="&amp;'5日取得状況'!$A8,入社日基準!AS$12:AS$31,"&lt;="&amp;'5日取得状況'!$B8)*0.5</f>
        <v>0</v>
      </c>
      <c r="AU8" s="14">
        <f>COUNTIFS(入社日基準!AT$12:AT$31,"&gt;="&amp;'5日取得状況'!$A8,入社日基準!AT$12:AT$31,"&lt;="&amp;'5日取得状況'!$B8)</f>
        <v>0</v>
      </c>
      <c r="AV8" s="14">
        <f>COUNTIFS(入社日基準!AU$12:AU$31,"&gt;="&amp;'5日取得状況'!$A8,入社日基準!AU$12:AU$31,"&lt;="&amp;'5日取得状況'!$B8)*0.5</f>
        <v>0</v>
      </c>
      <c r="AW8" s="14">
        <f>COUNTIFS(入社日基準!AV$12:AV$31,"&gt;="&amp;'5日取得状況'!$A8,入社日基準!AV$12:AV$31,"&lt;="&amp;'5日取得状況'!$B8)</f>
        <v>0</v>
      </c>
      <c r="AX8" s="14">
        <f>COUNTIFS(入社日基準!AW$12:AW$31,"&gt;="&amp;'5日取得状況'!$A8,入社日基準!AW$12:AW$31,"&lt;="&amp;'5日取得状況'!$B8)*0.5</f>
        <v>0</v>
      </c>
      <c r="AY8" s="14">
        <f>COUNTIFS(入社日基準!AX$12:AX$31,"&gt;="&amp;'5日取得状況'!$A8,入社日基準!AX$12:AX$31,"&lt;="&amp;'5日取得状況'!$B8)</f>
        <v>0</v>
      </c>
      <c r="AZ8" s="14">
        <f>COUNTIFS(入社日基準!AY$12:AY$31,"&gt;="&amp;'5日取得状況'!$A8,入社日基準!AY$12:AY$31,"&lt;="&amp;'5日取得状況'!$B8)*0.5</f>
        <v>0</v>
      </c>
      <c r="BA8" s="14">
        <f>COUNTIFS(入社日基準!AZ$12:AZ$31,"&gt;="&amp;'5日取得状況'!$A8,入社日基準!AZ$12:AZ$31,"&lt;="&amp;'5日取得状況'!$B8)</f>
        <v>0</v>
      </c>
      <c r="BB8" s="14">
        <f>COUNTIFS(入社日基準!BA$12:BA$31,"&gt;="&amp;'5日取得状況'!$A8,入社日基準!BA$12:BA$31,"&lt;="&amp;'5日取得状況'!$B8)*0.5</f>
        <v>0</v>
      </c>
      <c r="BC8" s="14">
        <f>COUNTIFS(入社日基準!BB$12:BB$31,"&gt;="&amp;'5日取得状況'!$A8,入社日基準!BB$12:BB$31,"&lt;="&amp;'5日取得状況'!$B8)</f>
        <v>0</v>
      </c>
      <c r="BD8" s="14">
        <f>COUNTIFS(入社日基準!BC$12:BC$31,"&gt;="&amp;'5日取得状況'!$A8,入社日基準!BC$12:BC$31,"&lt;="&amp;'5日取得状況'!$B8)*0.5</f>
        <v>0</v>
      </c>
      <c r="BE8" s="14">
        <f>COUNTIFS(入社日基準!BD$12:BD$31,"&gt;="&amp;'5日取得状況'!$A8,入社日基準!BD$12:BD$31,"&lt;="&amp;'5日取得状況'!$B8)</f>
        <v>0</v>
      </c>
      <c r="BF8" s="14">
        <f>COUNTIFS(入社日基準!BE$12:BE$31,"&gt;="&amp;'5日取得状況'!$A8,入社日基準!BE$12:BE$31,"&lt;="&amp;'5日取得状況'!$B8)*0.5</f>
        <v>0</v>
      </c>
      <c r="BG8" s="14">
        <f>COUNTIFS(入社日基準!BF$12:BF$31,"&gt;="&amp;'5日取得状況'!$A8,入社日基準!BF$12:BF$31,"&lt;="&amp;'5日取得状況'!$B8)</f>
        <v>0</v>
      </c>
      <c r="BH8" s="14">
        <f>COUNTIFS(入社日基準!BG$12:BG$31,"&gt;="&amp;'5日取得状況'!$A8,入社日基準!BG$12:BG$31,"&lt;="&amp;'5日取得状況'!$B8)*0.5</f>
        <v>0</v>
      </c>
      <c r="BI8" s="14">
        <f>COUNTIFS(入社日基準!BH$12:BH$31,"&gt;="&amp;'5日取得状況'!$A8,入社日基準!BH$12:BH$31,"&lt;="&amp;'5日取得状況'!$B8)</f>
        <v>0</v>
      </c>
      <c r="BJ8" s="14">
        <f>COUNTIFS(入社日基準!BI$12:BI$31,"&gt;="&amp;'5日取得状況'!$A8,入社日基準!BI$12:BI$31,"&lt;="&amp;'5日取得状況'!$B8)*0.5</f>
        <v>0</v>
      </c>
      <c r="BK8" s="14">
        <f>COUNTIFS(入社日基準!BJ$12:BJ$31,"&gt;="&amp;'5日取得状況'!$A8,入社日基準!BJ$12:BJ$31,"&lt;="&amp;'5日取得状況'!$B8)</f>
        <v>0</v>
      </c>
      <c r="BL8" s="14">
        <f>COUNTIFS(入社日基準!BK$12:BK$31,"&gt;="&amp;'5日取得状況'!$A8,入社日基準!BK$12:BK$31,"&lt;="&amp;'5日取得状況'!$B8)*0.5</f>
        <v>0</v>
      </c>
      <c r="BM8" s="14">
        <f>COUNTIFS(入社日基準!BL$12:BL$31,"&gt;="&amp;'5日取得状況'!$A8,入社日基準!BL$12:BL$31,"&lt;="&amp;'5日取得状況'!$B8)</f>
        <v>0</v>
      </c>
      <c r="BN8" s="14">
        <f>COUNTIFS(入社日基準!BM$12:BM$31,"&gt;="&amp;'5日取得状況'!$A8,入社日基準!BM$12:BM$31,"&lt;="&amp;'5日取得状況'!$B8)*0.5</f>
        <v>0</v>
      </c>
      <c r="BO8" s="14">
        <f>COUNTIFS(入社日基準!BN$12:BN$31,"&gt;="&amp;'5日取得状況'!$A8,入社日基準!BN$12:BN$31,"&lt;="&amp;'5日取得状況'!$B8)</f>
        <v>0</v>
      </c>
      <c r="BP8" s="14">
        <f>COUNTIFS(入社日基準!BO$12:BO$31,"&gt;="&amp;'5日取得状況'!$A8,入社日基準!BO$12:BO$31,"&lt;="&amp;'5日取得状況'!$B8)*0.5</f>
        <v>0</v>
      </c>
      <c r="BQ8" s="14">
        <f>COUNTIFS(入社日基準!BP$12:BP$31,"&gt;="&amp;'5日取得状況'!$A8,入社日基準!BP$12:BP$31,"&lt;="&amp;'5日取得状況'!$B8)</f>
        <v>0</v>
      </c>
      <c r="BR8" s="14">
        <f>COUNTIFS(入社日基準!BQ$12:BQ$31,"&gt;="&amp;'5日取得状況'!$A8,入社日基準!BQ$12:BQ$31,"&lt;="&amp;'5日取得状況'!$B8)*0.5</f>
        <v>0</v>
      </c>
      <c r="BS8" s="14">
        <f>COUNTIFS(入社日基準!BR$12:BR$31,"&gt;="&amp;'5日取得状況'!$A8,入社日基準!BR$12:BR$31,"&lt;="&amp;'5日取得状況'!$B8)</f>
        <v>0</v>
      </c>
      <c r="BT8" s="14">
        <f>COUNTIFS(入社日基準!BS$12:BS$31,"&gt;="&amp;'5日取得状況'!$A8,入社日基準!BS$12:BS$31,"&lt;="&amp;'5日取得状況'!$B8)*0.5</f>
        <v>0</v>
      </c>
      <c r="BU8" s="14">
        <f>COUNTIFS(入社日基準!BT$12:BT$31,"&gt;="&amp;'5日取得状況'!$A8,入社日基準!BT$12:BT$31,"&lt;="&amp;'5日取得状況'!$B8)</f>
        <v>0</v>
      </c>
      <c r="BV8" s="14">
        <f>COUNTIFS(入社日基準!BU$12:BU$31,"&gt;="&amp;'5日取得状況'!$A8,入社日基準!BU$12:BU$31,"&lt;="&amp;'5日取得状況'!$B8)*0.5</f>
        <v>0</v>
      </c>
      <c r="BW8" s="14">
        <f>COUNTIFS(入社日基準!BV$12:BV$31,"&gt;="&amp;'5日取得状況'!$A8,入社日基準!BV$12:BV$31,"&lt;="&amp;'5日取得状況'!$B8)</f>
        <v>0</v>
      </c>
      <c r="BX8" s="14">
        <f>COUNTIFS(入社日基準!BW$12:BW$31,"&gt;="&amp;'5日取得状況'!$A8,入社日基準!BW$12:BW$31,"&lt;="&amp;'5日取得状況'!$B8)*0.5</f>
        <v>0</v>
      </c>
      <c r="BY8" s="14">
        <f>COUNTIFS(入社日基準!BX$12:BX$31,"&gt;="&amp;'5日取得状況'!$A8,入社日基準!BX$12:BX$31,"&lt;="&amp;'5日取得状況'!$B8)</f>
        <v>0</v>
      </c>
      <c r="BZ8" s="14">
        <f>COUNTIFS(入社日基準!BY$12:BY$31,"&gt;="&amp;'5日取得状況'!$A8,入社日基準!BY$12:BY$31,"&lt;="&amp;'5日取得状況'!$B8)*0.5</f>
        <v>0</v>
      </c>
      <c r="CA8" s="14">
        <f>COUNTIFS(入社日基準!BZ$12:BZ$31,"&gt;="&amp;'5日取得状況'!$A8,入社日基準!BZ$12:BZ$31,"&lt;="&amp;'5日取得状況'!$B8)</f>
        <v>0</v>
      </c>
      <c r="CB8" s="14">
        <f>COUNTIFS(入社日基準!CA$12:CA$31,"&gt;="&amp;'5日取得状況'!$A8,入社日基準!CA$12:CA$31,"&lt;="&amp;'5日取得状況'!$B8)*0.5</f>
        <v>0</v>
      </c>
      <c r="CC8" s="14">
        <f>COUNTIFS(入社日基準!CB$12:CB$31,"&gt;="&amp;'5日取得状況'!$A8,入社日基準!CB$12:CB$31,"&lt;="&amp;'5日取得状況'!$B8)</f>
        <v>0</v>
      </c>
      <c r="CD8" s="14">
        <f>COUNTIFS(入社日基準!CC$12:CC$31,"&gt;="&amp;'5日取得状況'!$A8,入社日基準!CC$12:CC$31,"&lt;="&amp;'5日取得状況'!$B8)*0.5</f>
        <v>0</v>
      </c>
      <c r="CE8" s="14">
        <f>COUNTIFS(入社日基準!CD$12:CD$31,"&gt;="&amp;'5日取得状況'!$A8,入社日基準!CD$12:CD$31,"&lt;="&amp;'5日取得状況'!$B8)</f>
        <v>0</v>
      </c>
      <c r="CF8" s="14">
        <f>COUNTIFS(入社日基準!CE$12:CE$31,"&gt;="&amp;'5日取得状況'!$A8,入社日基準!CE$12:CE$31,"&lt;="&amp;'5日取得状況'!$B8)*0.5</f>
        <v>0</v>
      </c>
      <c r="CG8" s="14">
        <f>COUNTIFS(入社日基準!CF$12:CF$31,"&gt;="&amp;'5日取得状況'!$A8,入社日基準!CF$12:CF$31,"&lt;="&amp;'5日取得状況'!$B8)</f>
        <v>0</v>
      </c>
      <c r="CH8" s="14">
        <f>COUNTIFS(入社日基準!CG$12:CG$31,"&gt;="&amp;'5日取得状況'!$A8,入社日基準!CG$12:CG$31,"&lt;="&amp;'5日取得状況'!$B8)*0.5</f>
        <v>0</v>
      </c>
      <c r="CI8" s="14">
        <f>COUNTIFS(入社日基準!CH$12:CH$31,"&gt;="&amp;'5日取得状況'!$A8,入社日基準!CH$12:CH$31,"&lt;="&amp;'5日取得状況'!$B8)</f>
        <v>0</v>
      </c>
      <c r="CJ8" s="14">
        <f>COUNTIFS(入社日基準!CI$12:CI$31,"&gt;="&amp;'5日取得状況'!$A8,入社日基準!CI$12:CI$31,"&lt;="&amp;'5日取得状況'!$B8)*0.5</f>
        <v>0</v>
      </c>
      <c r="CK8" s="14">
        <f>COUNTIFS(入社日基準!CJ$12:CJ$31,"&gt;="&amp;'5日取得状況'!$A8,入社日基準!CJ$12:CJ$31,"&lt;="&amp;'5日取得状況'!$B8)</f>
        <v>0</v>
      </c>
      <c r="CL8" s="14">
        <f>COUNTIFS(入社日基準!CK$12:CK$31,"&gt;="&amp;'5日取得状況'!$A8,入社日基準!CK$12:CK$31,"&lt;="&amp;'5日取得状況'!$B8)*0.5</f>
        <v>0</v>
      </c>
      <c r="CM8" s="14">
        <f>COUNTIFS(入社日基準!CL$12:CL$31,"&gt;="&amp;'5日取得状況'!$A8,入社日基準!CL$12:CL$31,"&lt;="&amp;'5日取得状況'!$B8)</f>
        <v>0</v>
      </c>
      <c r="CN8" s="14">
        <f>COUNTIFS(入社日基準!CM$12:CM$31,"&gt;="&amp;'5日取得状況'!$A8,入社日基準!CM$12:CM$31,"&lt;="&amp;'5日取得状況'!$B8)*0.5</f>
        <v>0</v>
      </c>
      <c r="CO8" s="14">
        <f>COUNTIFS(入社日基準!CN$12:CN$31,"&gt;="&amp;'5日取得状況'!$A8,入社日基準!CN$12:CN$31,"&lt;="&amp;'5日取得状況'!$B8)</f>
        <v>0</v>
      </c>
      <c r="CP8" s="14">
        <f>COUNTIFS(入社日基準!CO$12:CO$31,"&gt;="&amp;'5日取得状況'!$A8,入社日基準!CO$12:CO$31,"&lt;="&amp;'5日取得状況'!$B8)*0.5</f>
        <v>0</v>
      </c>
      <c r="CQ8" s="14">
        <f>COUNTIFS(入社日基準!CP$12:CP$31,"&gt;="&amp;'5日取得状況'!$A8,入社日基準!CP$12:CP$31,"&lt;="&amp;'5日取得状況'!$B8)</f>
        <v>0</v>
      </c>
      <c r="CR8" s="14">
        <f>COUNTIFS(入社日基準!CQ$12:CQ$31,"&gt;="&amp;'5日取得状況'!$A8,入社日基準!CQ$12:CQ$31,"&lt;="&amp;'5日取得状況'!$B8)*0.5</f>
        <v>0</v>
      </c>
      <c r="CS8" s="14">
        <f>COUNTIFS(入社日基準!CR$12:CR$31,"&gt;="&amp;'5日取得状況'!$A8,入社日基準!CR$12:CR$31,"&lt;="&amp;'5日取得状況'!$B8)</f>
        <v>0</v>
      </c>
      <c r="CT8" s="14">
        <f>COUNTIFS(入社日基準!CS$12:CS$31,"&gt;="&amp;'5日取得状況'!$A8,入社日基準!CS$12:CS$31,"&lt;="&amp;'5日取得状況'!$B8)*0.5</f>
        <v>0</v>
      </c>
      <c r="CU8" s="14">
        <f>COUNTIFS(入社日基準!CT$12:CT$31,"&gt;="&amp;'5日取得状況'!$A8,入社日基準!CT$12:CT$31,"&lt;="&amp;'5日取得状況'!$B8)</f>
        <v>0</v>
      </c>
      <c r="CV8" s="14">
        <f>COUNTIFS(入社日基準!CU$12:CU$31,"&gt;="&amp;'5日取得状況'!$A8,入社日基準!CU$12:CU$31,"&lt;="&amp;'5日取得状況'!$B8)*0.5</f>
        <v>0</v>
      </c>
      <c r="CW8" s="14">
        <f>COUNTIFS(入社日基準!CV$12:CV$31,"&gt;="&amp;'5日取得状況'!$A8,入社日基準!CV$12:CV$31,"&lt;="&amp;'5日取得状況'!$B8)</f>
        <v>0</v>
      </c>
      <c r="CX8" s="14">
        <f>COUNTIFS(入社日基準!CW$12:CW$31,"&gt;="&amp;'5日取得状況'!$A8,入社日基準!CW$12:CW$31,"&lt;="&amp;'5日取得状況'!$B8)*0.5</f>
        <v>0</v>
      </c>
      <c r="CY8" s="14">
        <f>COUNTIFS(入社日基準!CX$12:CX$31,"&gt;="&amp;'5日取得状況'!$A8,入社日基準!CX$12:CX$31,"&lt;="&amp;'5日取得状況'!$B8)</f>
        <v>0</v>
      </c>
      <c r="CZ8" s="14">
        <f>COUNTIFS(入社日基準!CY$12:CY$31,"&gt;="&amp;'5日取得状況'!$A8,入社日基準!CY$12:CY$31,"&lt;="&amp;'5日取得状況'!$B8)*0.5</f>
        <v>0</v>
      </c>
      <c r="DA8" s="14">
        <f>COUNTIFS(入社日基準!CZ$12:CZ$31,"&gt;="&amp;'5日取得状況'!$A8,入社日基準!CZ$12:CZ$31,"&lt;="&amp;'5日取得状況'!$B8)</f>
        <v>0</v>
      </c>
      <c r="DB8" s="14">
        <f>COUNTIFS(入社日基準!DA$12:DA$31,"&gt;="&amp;'5日取得状況'!$A8,入社日基準!DA$12:DA$31,"&lt;="&amp;'5日取得状況'!$B8)*0.5</f>
        <v>0</v>
      </c>
      <c r="DC8" s="14">
        <f>COUNTIFS(入社日基準!DB$12:DB$31,"&gt;="&amp;'5日取得状況'!$A8,入社日基準!DB$12:DB$31,"&lt;="&amp;'5日取得状況'!$B8)</f>
        <v>0</v>
      </c>
      <c r="DD8" s="14">
        <f>COUNTIFS(入社日基準!DC$12:DC$31,"&gt;="&amp;'5日取得状況'!$A8,入社日基準!DC$12:DC$31,"&lt;="&amp;'5日取得状況'!$B8)*0.5</f>
        <v>0</v>
      </c>
      <c r="DE8" s="14">
        <f>COUNTIFS(入社日基準!DD$12:DD$31,"&gt;="&amp;'5日取得状況'!$A8,入社日基準!DD$12:DD$31,"&lt;="&amp;'5日取得状況'!$B8)</f>
        <v>0</v>
      </c>
      <c r="DF8" s="14">
        <f>COUNTIFS(入社日基準!DE$12:DE$31,"&gt;="&amp;'5日取得状況'!$A8,入社日基準!DE$12:DE$31,"&lt;="&amp;'5日取得状況'!$B8)*0.5</f>
        <v>0</v>
      </c>
      <c r="DG8" s="14">
        <f t="shared" si="1"/>
        <v>0</v>
      </c>
    </row>
    <row r="9" spans="1:111" x14ac:dyDescent="0.45">
      <c r="A9" s="15" t="str">
        <f t="shared" si="2"/>
        <v>入社日未設定</v>
      </c>
      <c r="B9" s="15" t="str">
        <f t="shared" si="0"/>
        <v>入社日未設定</v>
      </c>
      <c r="C9" s="14">
        <f>COUNTIFS(入社日基準!B$12:B$31,"&gt;="&amp;'5日取得状況'!$A9,入社日基準!B$12:B$31,"&lt;="&amp;'5日取得状況'!$B9)</f>
        <v>0</v>
      </c>
      <c r="D9" s="14">
        <f>COUNTIFS(入社日基準!C$12:C$31,"&gt;="&amp;'5日取得状況'!$A9,入社日基準!C$12:C$31,"&lt;="&amp;'5日取得状況'!$B9)*0.5</f>
        <v>0</v>
      </c>
      <c r="E9" s="14">
        <f>COUNTIFS(入社日基準!D$12:D$31,"&gt;="&amp;'5日取得状況'!$A9,入社日基準!D$12:D$31,"&lt;="&amp;'5日取得状況'!$B9)</f>
        <v>0</v>
      </c>
      <c r="F9" s="14">
        <f>COUNTIFS(入社日基準!E$12:E$31,"&gt;="&amp;'5日取得状況'!$A9,入社日基準!E$12:E$31,"&lt;="&amp;'5日取得状況'!$B9)*0.5</f>
        <v>0</v>
      </c>
      <c r="G9" s="14">
        <f>COUNTIFS(入社日基準!F$12:F$31,"&gt;="&amp;'5日取得状況'!$A9,入社日基準!F$12:F$31,"&lt;="&amp;'5日取得状況'!$B9)</f>
        <v>0</v>
      </c>
      <c r="H9" s="14">
        <f>COUNTIFS(入社日基準!G$12:G$31,"&gt;="&amp;'5日取得状況'!$A9,入社日基準!G$12:G$31,"&lt;="&amp;'5日取得状況'!$B9)*0.5</f>
        <v>0</v>
      </c>
      <c r="I9" s="14">
        <f>COUNTIFS(入社日基準!H$12:H$31,"&gt;="&amp;'5日取得状況'!$A9,入社日基準!H$12:H$31,"&lt;="&amp;'5日取得状況'!$B9)</f>
        <v>0</v>
      </c>
      <c r="J9" s="14">
        <f>COUNTIFS(入社日基準!I$12:I$31,"&gt;="&amp;'5日取得状況'!$A9,入社日基準!I$12:I$31,"&lt;="&amp;'5日取得状況'!$B9)*0.5</f>
        <v>0</v>
      </c>
      <c r="K9" s="14">
        <f>COUNTIFS(入社日基準!J$12:J$31,"&gt;="&amp;'5日取得状況'!$A9,入社日基準!J$12:J$31,"&lt;="&amp;'5日取得状況'!$B9)</f>
        <v>0</v>
      </c>
      <c r="L9" s="14">
        <f>COUNTIFS(入社日基準!K$12:K$31,"&gt;="&amp;'5日取得状況'!$A9,入社日基準!K$12:K$31,"&lt;="&amp;'5日取得状況'!$B9)*0.5</f>
        <v>0</v>
      </c>
      <c r="M9" s="14">
        <f>COUNTIFS(入社日基準!L$12:L$31,"&gt;="&amp;'5日取得状況'!$A9,入社日基準!L$12:L$31,"&lt;="&amp;'5日取得状況'!$B9)</f>
        <v>0</v>
      </c>
      <c r="N9" s="14">
        <f>COUNTIFS(入社日基準!M$12:M$31,"&gt;="&amp;'5日取得状況'!$A9,入社日基準!M$12:M$31,"&lt;="&amp;'5日取得状況'!$B9)*0.5</f>
        <v>0</v>
      </c>
      <c r="O9" s="14">
        <f>COUNTIFS(入社日基準!N$12:N$31,"&gt;="&amp;'5日取得状況'!$A9,入社日基準!N$12:N$31,"&lt;="&amp;'5日取得状況'!$B9)</f>
        <v>0</v>
      </c>
      <c r="P9" s="14">
        <f>COUNTIFS(入社日基準!O$12:O$31,"&gt;="&amp;'5日取得状況'!$A9,入社日基準!O$12:O$31,"&lt;="&amp;'5日取得状況'!$B9)*0.5</f>
        <v>0</v>
      </c>
      <c r="Q9" s="14">
        <f>COUNTIFS(入社日基準!P$12:P$31,"&gt;="&amp;'5日取得状況'!$A9,入社日基準!P$12:P$31,"&lt;="&amp;'5日取得状況'!$B9)</f>
        <v>0</v>
      </c>
      <c r="R9" s="14">
        <f>COUNTIFS(入社日基準!Q$12:Q$31,"&gt;="&amp;'5日取得状況'!$A9,入社日基準!Q$12:Q$31,"&lt;="&amp;'5日取得状況'!$B9)*0.5</f>
        <v>0</v>
      </c>
      <c r="S9" s="14">
        <f>COUNTIFS(入社日基準!R$12:R$31,"&gt;="&amp;'5日取得状況'!$A9,入社日基準!R$12:R$31,"&lt;="&amp;'5日取得状況'!$B9)</f>
        <v>0</v>
      </c>
      <c r="T9" s="14">
        <f>COUNTIFS(入社日基準!S$12:S$31,"&gt;="&amp;'5日取得状況'!$A9,入社日基準!S$12:S$31,"&lt;="&amp;'5日取得状況'!$B9)*0.5</f>
        <v>0</v>
      </c>
      <c r="U9" s="14">
        <f>COUNTIFS(入社日基準!T$12:T$31,"&gt;="&amp;'5日取得状況'!$A9,入社日基準!T$12:T$31,"&lt;="&amp;'5日取得状況'!$B9)</f>
        <v>0</v>
      </c>
      <c r="V9" s="14">
        <f>COUNTIFS(入社日基準!U$12:U$31,"&gt;="&amp;'5日取得状況'!$A9,入社日基準!U$12:U$31,"&lt;="&amp;'5日取得状況'!$B9)*0.5</f>
        <v>0</v>
      </c>
      <c r="W9" s="14">
        <f>COUNTIFS(入社日基準!V$12:V$31,"&gt;="&amp;'5日取得状況'!$A9,入社日基準!V$12:V$31,"&lt;="&amp;'5日取得状況'!$B9)</f>
        <v>0</v>
      </c>
      <c r="X9" s="14">
        <f>COUNTIFS(入社日基準!W$12:W$31,"&gt;="&amp;'5日取得状況'!$A9,入社日基準!W$12:W$31,"&lt;="&amp;'5日取得状況'!$B9)*0.5</f>
        <v>0</v>
      </c>
      <c r="Y9" s="14">
        <f>COUNTIFS(入社日基準!X$12:X$31,"&gt;="&amp;'5日取得状況'!$A9,入社日基準!X$12:X$31,"&lt;="&amp;'5日取得状況'!$B9)</f>
        <v>0</v>
      </c>
      <c r="Z9" s="14">
        <f>COUNTIFS(入社日基準!Y$12:Y$31,"&gt;="&amp;'5日取得状況'!$A9,入社日基準!Y$12:Y$31,"&lt;="&amp;'5日取得状況'!$B9)*0.5</f>
        <v>0</v>
      </c>
      <c r="AA9" s="14">
        <f>COUNTIFS(入社日基準!Z$12:Z$31,"&gt;="&amp;'5日取得状況'!$A9,入社日基準!Z$12:Z$31,"&lt;="&amp;'5日取得状況'!$B9)</f>
        <v>0</v>
      </c>
      <c r="AB9" s="14">
        <f>COUNTIFS(入社日基準!AA$12:AA$31,"&gt;="&amp;'5日取得状況'!$A9,入社日基準!AA$12:AA$31,"&lt;="&amp;'5日取得状況'!$B9)*0.5</f>
        <v>0</v>
      </c>
      <c r="AC9" s="14">
        <f>COUNTIFS(入社日基準!AB$12:AB$31,"&gt;="&amp;'5日取得状況'!$A9,入社日基準!AB$12:AB$31,"&lt;="&amp;'5日取得状況'!$B9)</f>
        <v>0</v>
      </c>
      <c r="AD9" s="14">
        <f>COUNTIFS(入社日基準!AC$12:AC$31,"&gt;="&amp;'5日取得状況'!$A9,入社日基準!AC$12:AC$31,"&lt;="&amp;'5日取得状況'!$B9)*0.5</f>
        <v>0</v>
      </c>
      <c r="AE9" s="14">
        <f>COUNTIFS(入社日基準!AD$12:AD$31,"&gt;="&amp;'5日取得状況'!$A9,入社日基準!AD$12:AD$31,"&lt;="&amp;'5日取得状況'!$B9)</f>
        <v>0</v>
      </c>
      <c r="AF9" s="14">
        <f>COUNTIFS(入社日基準!AE$12:AE$31,"&gt;="&amp;'5日取得状況'!$A9,入社日基準!AE$12:AE$31,"&lt;="&amp;'5日取得状況'!$B9)*0.5</f>
        <v>0</v>
      </c>
      <c r="AG9" s="14">
        <f>COUNTIFS(入社日基準!AF$12:AF$31,"&gt;="&amp;'5日取得状況'!$A9,入社日基準!AF$12:AF$31,"&lt;="&amp;'5日取得状況'!$B9)</f>
        <v>0</v>
      </c>
      <c r="AH9" s="14">
        <f>COUNTIFS(入社日基準!AG$12:AG$31,"&gt;="&amp;'5日取得状況'!$A9,入社日基準!AG$12:AG$31,"&lt;="&amp;'5日取得状況'!$B9)*0.5</f>
        <v>0</v>
      </c>
      <c r="AI9" s="14">
        <f>COUNTIFS(入社日基準!AH$12:AH$31,"&gt;="&amp;'5日取得状況'!$A9,入社日基準!AH$12:AH$31,"&lt;="&amp;'5日取得状況'!$B9)</f>
        <v>0</v>
      </c>
      <c r="AJ9" s="14">
        <f>COUNTIFS(入社日基準!AI$12:AI$31,"&gt;="&amp;'5日取得状況'!$A9,入社日基準!AI$12:AI$31,"&lt;="&amp;'5日取得状況'!$B9)*0.5</f>
        <v>0</v>
      </c>
      <c r="AK9" s="14">
        <f>COUNTIFS(入社日基準!AJ$12:AJ$31,"&gt;="&amp;'5日取得状況'!$A9,入社日基準!AJ$12:AJ$31,"&lt;="&amp;'5日取得状況'!$B9)</f>
        <v>0</v>
      </c>
      <c r="AL9" s="14">
        <f>COUNTIFS(入社日基準!AK$12:AK$31,"&gt;="&amp;'5日取得状況'!$A9,入社日基準!AK$12:AK$31,"&lt;="&amp;'5日取得状況'!$B9)*0.5</f>
        <v>0</v>
      </c>
      <c r="AM9" s="14">
        <f>COUNTIFS(入社日基準!AL$12:AL$31,"&gt;="&amp;'5日取得状況'!$A9,入社日基準!AL$12:AL$31,"&lt;="&amp;'5日取得状況'!$B9)</f>
        <v>0</v>
      </c>
      <c r="AN9" s="14">
        <f>COUNTIFS(入社日基準!AM$12:AM$31,"&gt;="&amp;'5日取得状況'!$A9,入社日基準!AM$12:AM$31,"&lt;="&amp;'5日取得状況'!$B9)*0.5</f>
        <v>0</v>
      </c>
      <c r="AO9" s="14">
        <f>COUNTIFS(入社日基準!AN$12:AN$31,"&gt;="&amp;'5日取得状況'!$A9,入社日基準!AN$12:AN$31,"&lt;="&amp;'5日取得状況'!$B9)</f>
        <v>0</v>
      </c>
      <c r="AP9" s="14">
        <f>COUNTIFS(入社日基準!AO$12:AO$31,"&gt;="&amp;'5日取得状況'!$A9,入社日基準!AO$12:AO$31,"&lt;="&amp;'5日取得状況'!$B9)*0.5</f>
        <v>0</v>
      </c>
      <c r="AQ9" s="14">
        <f>COUNTIFS(入社日基準!AP$12:AP$31,"&gt;="&amp;'5日取得状況'!$A9,入社日基準!AP$12:AP$31,"&lt;="&amp;'5日取得状況'!$B9)</f>
        <v>0</v>
      </c>
      <c r="AR9" s="14">
        <f>COUNTIFS(入社日基準!AQ$12:AQ$31,"&gt;="&amp;'5日取得状況'!$A9,入社日基準!AQ$12:AQ$31,"&lt;="&amp;'5日取得状況'!$B9)*0.5</f>
        <v>0</v>
      </c>
      <c r="AS9" s="14">
        <f>COUNTIFS(入社日基準!AR$12:AR$31,"&gt;="&amp;'5日取得状況'!$A9,入社日基準!AR$12:AR$31,"&lt;="&amp;'5日取得状況'!$B9)</f>
        <v>0</v>
      </c>
      <c r="AT9" s="14">
        <f>COUNTIFS(入社日基準!AS$12:AS$31,"&gt;="&amp;'5日取得状況'!$A9,入社日基準!AS$12:AS$31,"&lt;="&amp;'5日取得状況'!$B9)*0.5</f>
        <v>0</v>
      </c>
      <c r="AU9" s="14">
        <f>COUNTIFS(入社日基準!AT$12:AT$31,"&gt;="&amp;'5日取得状況'!$A9,入社日基準!AT$12:AT$31,"&lt;="&amp;'5日取得状況'!$B9)</f>
        <v>0</v>
      </c>
      <c r="AV9" s="14">
        <f>COUNTIFS(入社日基準!AU$12:AU$31,"&gt;="&amp;'5日取得状況'!$A9,入社日基準!AU$12:AU$31,"&lt;="&amp;'5日取得状況'!$B9)*0.5</f>
        <v>0</v>
      </c>
      <c r="AW9" s="14">
        <f>COUNTIFS(入社日基準!AV$12:AV$31,"&gt;="&amp;'5日取得状況'!$A9,入社日基準!AV$12:AV$31,"&lt;="&amp;'5日取得状況'!$B9)</f>
        <v>0</v>
      </c>
      <c r="AX9" s="14">
        <f>COUNTIFS(入社日基準!AW$12:AW$31,"&gt;="&amp;'5日取得状況'!$A9,入社日基準!AW$12:AW$31,"&lt;="&amp;'5日取得状況'!$B9)*0.5</f>
        <v>0</v>
      </c>
      <c r="AY9" s="14">
        <f>COUNTIFS(入社日基準!AX$12:AX$31,"&gt;="&amp;'5日取得状況'!$A9,入社日基準!AX$12:AX$31,"&lt;="&amp;'5日取得状況'!$B9)</f>
        <v>0</v>
      </c>
      <c r="AZ9" s="14">
        <f>COUNTIFS(入社日基準!AY$12:AY$31,"&gt;="&amp;'5日取得状況'!$A9,入社日基準!AY$12:AY$31,"&lt;="&amp;'5日取得状況'!$B9)*0.5</f>
        <v>0</v>
      </c>
      <c r="BA9" s="14">
        <f>COUNTIFS(入社日基準!AZ$12:AZ$31,"&gt;="&amp;'5日取得状況'!$A9,入社日基準!AZ$12:AZ$31,"&lt;="&amp;'5日取得状況'!$B9)</f>
        <v>0</v>
      </c>
      <c r="BB9" s="14">
        <f>COUNTIFS(入社日基準!BA$12:BA$31,"&gt;="&amp;'5日取得状況'!$A9,入社日基準!BA$12:BA$31,"&lt;="&amp;'5日取得状況'!$B9)*0.5</f>
        <v>0</v>
      </c>
      <c r="BC9" s="14">
        <f>COUNTIFS(入社日基準!BB$12:BB$31,"&gt;="&amp;'5日取得状況'!$A9,入社日基準!BB$12:BB$31,"&lt;="&amp;'5日取得状況'!$B9)</f>
        <v>0</v>
      </c>
      <c r="BD9" s="14">
        <f>COUNTIFS(入社日基準!BC$12:BC$31,"&gt;="&amp;'5日取得状況'!$A9,入社日基準!BC$12:BC$31,"&lt;="&amp;'5日取得状況'!$B9)*0.5</f>
        <v>0</v>
      </c>
      <c r="BE9" s="14">
        <f>COUNTIFS(入社日基準!BD$12:BD$31,"&gt;="&amp;'5日取得状況'!$A9,入社日基準!BD$12:BD$31,"&lt;="&amp;'5日取得状況'!$B9)</f>
        <v>0</v>
      </c>
      <c r="BF9" s="14">
        <f>COUNTIFS(入社日基準!BE$12:BE$31,"&gt;="&amp;'5日取得状況'!$A9,入社日基準!BE$12:BE$31,"&lt;="&amp;'5日取得状況'!$B9)*0.5</f>
        <v>0</v>
      </c>
      <c r="BG9" s="14">
        <f>COUNTIFS(入社日基準!BF$12:BF$31,"&gt;="&amp;'5日取得状況'!$A9,入社日基準!BF$12:BF$31,"&lt;="&amp;'5日取得状況'!$B9)</f>
        <v>0</v>
      </c>
      <c r="BH9" s="14">
        <f>COUNTIFS(入社日基準!BG$12:BG$31,"&gt;="&amp;'5日取得状況'!$A9,入社日基準!BG$12:BG$31,"&lt;="&amp;'5日取得状況'!$B9)*0.5</f>
        <v>0</v>
      </c>
      <c r="BI9" s="14">
        <f>COUNTIFS(入社日基準!BH$12:BH$31,"&gt;="&amp;'5日取得状況'!$A9,入社日基準!BH$12:BH$31,"&lt;="&amp;'5日取得状況'!$B9)</f>
        <v>0</v>
      </c>
      <c r="BJ9" s="14">
        <f>COUNTIFS(入社日基準!BI$12:BI$31,"&gt;="&amp;'5日取得状況'!$A9,入社日基準!BI$12:BI$31,"&lt;="&amp;'5日取得状況'!$B9)*0.5</f>
        <v>0</v>
      </c>
      <c r="BK9" s="14">
        <f>COUNTIFS(入社日基準!BJ$12:BJ$31,"&gt;="&amp;'5日取得状況'!$A9,入社日基準!BJ$12:BJ$31,"&lt;="&amp;'5日取得状況'!$B9)</f>
        <v>0</v>
      </c>
      <c r="BL9" s="14">
        <f>COUNTIFS(入社日基準!BK$12:BK$31,"&gt;="&amp;'5日取得状況'!$A9,入社日基準!BK$12:BK$31,"&lt;="&amp;'5日取得状況'!$B9)*0.5</f>
        <v>0</v>
      </c>
      <c r="BM9" s="14">
        <f>COUNTIFS(入社日基準!BL$12:BL$31,"&gt;="&amp;'5日取得状況'!$A9,入社日基準!BL$12:BL$31,"&lt;="&amp;'5日取得状況'!$B9)</f>
        <v>0</v>
      </c>
      <c r="BN9" s="14">
        <f>COUNTIFS(入社日基準!BM$12:BM$31,"&gt;="&amp;'5日取得状況'!$A9,入社日基準!BM$12:BM$31,"&lt;="&amp;'5日取得状況'!$B9)*0.5</f>
        <v>0</v>
      </c>
      <c r="BO9" s="14">
        <f>COUNTIFS(入社日基準!BN$12:BN$31,"&gt;="&amp;'5日取得状況'!$A9,入社日基準!BN$12:BN$31,"&lt;="&amp;'5日取得状況'!$B9)</f>
        <v>0</v>
      </c>
      <c r="BP9" s="14">
        <f>COUNTIFS(入社日基準!BO$12:BO$31,"&gt;="&amp;'5日取得状況'!$A9,入社日基準!BO$12:BO$31,"&lt;="&amp;'5日取得状況'!$B9)*0.5</f>
        <v>0</v>
      </c>
      <c r="BQ9" s="14">
        <f>COUNTIFS(入社日基準!BP$12:BP$31,"&gt;="&amp;'5日取得状況'!$A9,入社日基準!BP$12:BP$31,"&lt;="&amp;'5日取得状況'!$B9)</f>
        <v>0</v>
      </c>
      <c r="BR9" s="14">
        <f>COUNTIFS(入社日基準!BQ$12:BQ$31,"&gt;="&amp;'5日取得状況'!$A9,入社日基準!BQ$12:BQ$31,"&lt;="&amp;'5日取得状況'!$B9)*0.5</f>
        <v>0</v>
      </c>
      <c r="BS9" s="14">
        <f>COUNTIFS(入社日基準!BR$12:BR$31,"&gt;="&amp;'5日取得状況'!$A9,入社日基準!BR$12:BR$31,"&lt;="&amp;'5日取得状況'!$B9)</f>
        <v>0</v>
      </c>
      <c r="BT9" s="14">
        <f>COUNTIFS(入社日基準!BS$12:BS$31,"&gt;="&amp;'5日取得状況'!$A9,入社日基準!BS$12:BS$31,"&lt;="&amp;'5日取得状況'!$B9)*0.5</f>
        <v>0</v>
      </c>
      <c r="BU9" s="14">
        <f>COUNTIFS(入社日基準!BT$12:BT$31,"&gt;="&amp;'5日取得状況'!$A9,入社日基準!BT$12:BT$31,"&lt;="&amp;'5日取得状況'!$B9)</f>
        <v>0</v>
      </c>
      <c r="BV9" s="14">
        <f>COUNTIFS(入社日基準!BU$12:BU$31,"&gt;="&amp;'5日取得状況'!$A9,入社日基準!BU$12:BU$31,"&lt;="&amp;'5日取得状況'!$B9)*0.5</f>
        <v>0</v>
      </c>
      <c r="BW9" s="14">
        <f>COUNTIFS(入社日基準!BV$12:BV$31,"&gt;="&amp;'5日取得状況'!$A9,入社日基準!BV$12:BV$31,"&lt;="&amp;'5日取得状況'!$B9)</f>
        <v>0</v>
      </c>
      <c r="BX9" s="14">
        <f>COUNTIFS(入社日基準!BW$12:BW$31,"&gt;="&amp;'5日取得状況'!$A9,入社日基準!BW$12:BW$31,"&lt;="&amp;'5日取得状況'!$B9)*0.5</f>
        <v>0</v>
      </c>
      <c r="BY9" s="14">
        <f>COUNTIFS(入社日基準!BX$12:BX$31,"&gt;="&amp;'5日取得状況'!$A9,入社日基準!BX$12:BX$31,"&lt;="&amp;'5日取得状況'!$B9)</f>
        <v>0</v>
      </c>
      <c r="BZ9" s="14">
        <f>COUNTIFS(入社日基準!BY$12:BY$31,"&gt;="&amp;'5日取得状況'!$A9,入社日基準!BY$12:BY$31,"&lt;="&amp;'5日取得状況'!$B9)*0.5</f>
        <v>0</v>
      </c>
      <c r="CA9" s="14">
        <f>COUNTIFS(入社日基準!BZ$12:BZ$31,"&gt;="&amp;'5日取得状況'!$A9,入社日基準!BZ$12:BZ$31,"&lt;="&amp;'5日取得状況'!$B9)</f>
        <v>0</v>
      </c>
      <c r="CB9" s="14">
        <f>COUNTIFS(入社日基準!CA$12:CA$31,"&gt;="&amp;'5日取得状況'!$A9,入社日基準!CA$12:CA$31,"&lt;="&amp;'5日取得状況'!$B9)*0.5</f>
        <v>0</v>
      </c>
      <c r="CC9" s="14">
        <f>COUNTIFS(入社日基準!CB$12:CB$31,"&gt;="&amp;'5日取得状況'!$A9,入社日基準!CB$12:CB$31,"&lt;="&amp;'5日取得状況'!$B9)</f>
        <v>0</v>
      </c>
      <c r="CD9" s="14">
        <f>COUNTIFS(入社日基準!CC$12:CC$31,"&gt;="&amp;'5日取得状況'!$A9,入社日基準!CC$12:CC$31,"&lt;="&amp;'5日取得状況'!$B9)*0.5</f>
        <v>0</v>
      </c>
      <c r="CE9" s="14">
        <f>COUNTIFS(入社日基準!CD$12:CD$31,"&gt;="&amp;'5日取得状況'!$A9,入社日基準!CD$12:CD$31,"&lt;="&amp;'5日取得状況'!$B9)</f>
        <v>0</v>
      </c>
      <c r="CF9" s="14">
        <f>COUNTIFS(入社日基準!CE$12:CE$31,"&gt;="&amp;'5日取得状況'!$A9,入社日基準!CE$12:CE$31,"&lt;="&amp;'5日取得状況'!$B9)*0.5</f>
        <v>0</v>
      </c>
      <c r="CG9" s="14">
        <f>COUNTIFS(入社日基準!CF$12:CF$31,"&gt;="&amp;'5日取得状況'!$A9,入社日基準!CF$12:CF$31,"&lt;="&amp;'5日取得状況'!$B9)</f>
        <v>0</v>
      </c>
      <c r="CH9" s="14">
        <f>COUNTIFS(入社日基準!CG$12:CG$31,"&gt;="&amp;'5日取得状況'!$A9,入社日基準!CG$12:CG$31,"&lt;="&amp;'5日取得状況'!$B9)*0.5</f>
        <v>0</v>
      </c>
      <c r="CI9" s="14">
        <f>COUNTIFS(入社日基準!CH$12:CH$31,"&gt;="&amp;'5日取得状況'!$A9,入社日基準!CH$12:CH$31,"&lt;="&amp;'5日取得状況'!$B9)</f>
        <v>0</v>
      </c>
      <c r="CJ9" s="14">
        <f>COUNTIFS(入社日基準!CI$12:CI$31,"&gt;="&amp;'5日取得状況'!$A9,入社日基準!CI$12:CI$31,"&lt;="&amp;'5日取得状況'!$B9)*0.5</f>
        <v>0</v>
      </c>
      <c r="CK9" s="14">
        <f>COUNTIFS(入社日基準!CJ$12:CJ$31,"&gt;="&amp;'5日取得状況'!$A9,入社日基準!CJ$12:CJ$31,"&lt;="&amp;'5日取得状況'!$B9)</f>
        <v>0</v>
      </c>
      <c r="CL9" s="14">
        <f>COUNTIFS(入社日基準!CK$12:CK$31,"&gt;="&amp;'5日取得状況'!$A9,入社日基準!CK$12:CK$31,"&lt;="&amp;'5日取得状況'!$B9)*0.5</f>
        <v>0</v>
      </c>
      <c r="CM9" s="14">
        <f>COUNTIFS(入社日基準!CL$12:CL$31,"&gt;="&amp;'5日取得状況'!$A9,入社日基準!CL$12:CL$31,"&lt;="&amp;'5日取得状況'!$B9)</f>
        <v>0</v>
      </c>
      <c r="CN9" s="14">
        <f>COUNTIFS(入社日基準!CM$12:CM$31,"&gt;="&amp;'5日取得状況'!$A9,入社日基準!CM$12:CM$31,"&lt;="&amp;'5日取得状況'!$B9)*0.5</f>
        <v>0</v>
      </c>
      <c r="CO9" s="14">
        <f>COUNTIFS(入社日基準!CN$12:CN$31,"&gt;="&amp;'5日取得状況'!$A9,入社日基準!CN$12:CN$31,"&lt;="&amp;'5日取得状況'!$B9)</f>
        <v>0</v>
      </c>
      <c r="CP9" s="14">
        <f>COUNTIFS(入社日基準!CO$12:CO$31,"&gt;="&amp;'5日取得状況'!$A9,入社日基準!CO$12:CO$31,"&lt;="&amp;'5日取得状況'!$B9)*0.5</f>
        <v>0</v>
      </c>
      <c r="CQ9" s="14">
        <f>COUNTIFS(入社日基準!CP$12:CP$31,"&gt;="&amp;'5日取得状況'!$A9,入社日基準!CP$12:CP$31,"&lt;="&amp;'5日取得状況'!$B9)</f>
        <v>0</v>
      </c>
      <c r="CR9" s="14">
        <f>COUNTIFS(入社日基準!CQ$12:CQ$31,"&gt;="&amp;'5日取得状況'!$A9,入社日基準!CQ$12:CQ$31,"&lt;="&amp;'5日取得状況'!$B9)*0.5</f>
        <v>0</v>
      </c>
      <c r="CS9" s="14">
        <f>COUNTIFS(入社日基準!CR$12:CR$31,"&gt;="&amp;'5日取得状況'!$A9,入社日基準!CR$12:CR$31,"&lt;="&amp;'5日取得状況'!$B9)</f>
        <v>0</v>
      </c>
      <c r="CT9" s="14">
        <f>COUNTIFS(入社日基準!CS$12:CS$31,"&gt;="&amp;'5日取得状況'!$A9,入社日基準!CS$12:CS$31,"&lt;="&amp;'5日取得状況'!$B9)*0.5</f>
        <v>0</v>
      </c>
      <c r="CU9" s="14">
        <f>COUNTIFS(入社日基準!CT$12:CT$31,"&gt;="&amp;'5日取得状況'!$A9,入社日基準!CT$12:CT$31,"&lt;="&amp;'5日取得状況'!$B9)</f>
        <v>0</v>
      </c>
      <c r="CV9" s="14">
        <f>COUNTIFS(入社日基準!CU$12:CU$31,"&gt;="&amp;'5日取得状況'!$A9,入社日基準!CU$12:CU$31,"&lt;="&amp;'5日取得状況'!$B9)*0.5</f>
        <v>0</v>
      </c>
      <c r="CW9" s="14">
        <f>COUNTIFS(入社日基準!CV$12:CV$31,"&gt;="&amp;'5日取得状況'!$A9,入社日基準!CV$12:CV$31,"&lt;="&amp;'5日取得状況'!$B9)</f>
        <v>0</v>
      </c>
      <c r="CX9" s="14">
        <f>COUNTIFS(入社日基準!CW$12:CW$31,"&gt;="&amp;'5日取得状況'!$A9,入社日基準!CW$12:CW$31,"&lt;="&amp;'5日取得状況'!$B9)*0.5</f>
        <v>0</v>
      </c>
      <c r="CY9" s="14">
        <f>COUNTIFS(入社日基準!CX$12:CX$31,"&gt;="&amp;'5日取得状況'!$A9,入社日基準!CX$12:CX$31,"&lt;="&amp;'5日取得状況'!$B9)</f>
        <v>0</v>
      </c>
      <c r="CZ9" s="14">
        <f>COUNTIFS(入社日基準!CY$12:CY$31,"&gt;="&amp;'5日取得状況'!$A9,入社日基準!CY$12:CY$31,"&lt;="&amp;'5日取得状況'!$B9)*0.5</f>
        <v>0</v>
      </c>
      <c r="DA9" s="14">
        <f>COUNTIFS(入社日基準!CZ$12:CZ$31,"&gt;="&amp;'5日取得状況'!$A9,入社日基準!CZ$12:CZ$31,"&lt;="&amp;'5日取得状況'!$B9)</f>
        <v>0</v>
      </c>
      <c r="DB9" s="14">
        <f>COUNTIFS(入社日基準!DA$12:DA$31,"&gt;="&amp;'5日取得状況'!$A9,入社日基準!DA$12:DA$31,"&lt;="&amp;'5日取得状況'!$B9)*0.5</f>
        <v>0</v>
      </c>
      <c r="DC9" s="14">
        <f>COUNTIFS(入社日基準!DB$12:DB$31,"&gt;="&amp;'5日取得状況'!$A9,入社日基準!DB$12:DB$31,"&lt;="&amp;'5日取得状況'!$B9)</f>
        <v>0</v>
      </c>
      <c r="DD9" s="14">
        <f>COUNTIFS(入社日基準!DC$12:DC$31,"&gt;="&amp;'5日取得状況'!$A9,入社日基準!DC$12:DC$31,"&lt;="&amp;'5日取得状況'!$B9)*0.5</f>
        <v>0</v>
      </c>
      <c r="DE9" s="14">
        <f>COUNTIFS(入社日基準!DD$12:DD$31,"&gt;="&amp;'5日取得状況'!$A9,入社日基準!DD$12:DD$31,"&lt;="&amp;'5日取得状況'!$B9)</f>
        <v>0</v>
      </c>
      <c r="DF9" s="14">
        <f>COUNTIFS(入社日基準!DE$12:DE$31,"&gt;="&amp;'5日取得状況'!$A9,入社日基準!DE$12:DE$31,"&lt;="&amp;'5日取得状況'!$B9)*0.5</f>
        <v>0</v>
      </c>
      <c r="DG9" s="14">
        <f t="shared" si="1"/>
        <v>0</v>
      </c>
    </row>
    <row r="10" spans="1:111" x14ac:dyDescent="0.45">
      <c r="A10" s="15" t="str">
        <f t="shared" si="2"/>
        <v>入社日未設定</v>
      </c>
      <c r="B10" s="15" t="str">
        <f t="shared" si="0"/>
        <v>入社日未設定</v>
      </c>
      <c r="C10" s="14">
        <f>COUNTIFS(入社日基準!B$12:B$31,"&gt;="&amp;'5日取得状況'!$A10,入社日基準!B$12:B$31,"&lt;="&amp;'5日取得状況'!$B10)</f>
        <v>0</v>
      </c>
      <c r="D10" s="14">
        <f>COUNTIFS(入社日基準!C$12:C$31,"&gt;="&amp;'5日取得状況'!$A10,入社日基準!C$12:C$31,"&lt;="&amp;'5日取得状況'!$B10)*0.5</f>
        <v>0</v>
      </c>
      <c r="E10" s="14">
        <f>COUNTIFS(入社日基準!D$12:D$31,"&gt;="&amp;'5日取得状況'!$A10,入社日基準!D$12:D$31,"&lt;="&amp;'5日取得状況'!$B10)</f>
        <v>0</v>
      </c>
      <c r="F10" s="14">
        <f>COUNTIFS(入社日基準!E$12:E$31,"&gt;="&amp;'5日取得状況'!$A10,入社日基準!E$12:E$31,"&lt;="&amp;'5日取得状況'!$B10)*0.5</f>
        <v>0</v>
      </c>
      <c r="G10" s="14">
        <f>COUNTIFS(入社日基準!F$12:F$31,"&gt;="&amp;'5日取得状況'!$A10,入社日基準!F$12:F$31,"&lt;="&amp;'5日取得状況'!$B10)</f>
        <v>0</v>
      </c>
      <c r="H10" s="14">
        <f>COUNTIFS(入社日基準!G$12:G$31,"&gt;="&amp;'5日取得状況'!$A10,入社日基準!G$12:G$31,"&lt;="&amp;'5日取得状況'!$B10)*0.5</f>
        <v>0</v>
      </c>
      <c r="I10" s="14">
        <f>COUNTIFS(入社日基準!H$12:H$31,"&gt;="&amp;'5日取得状況'!$A10,入社日基準!H$12:H$31,"&lt;="&amp;'5日取得状況'!$B10)</f>
        <v>0</v>
      </c>
      <c r="J10" s="14">
        <f>COUNTIFS(入社日基準!I$12:I$31,"&gt;="&amp;'5日取得状況'!$A10,入社日基準!I$12:I$31,"&lt;="&amp;'5日取得状況'!$B10)*0.5</f>
        <v>0</v>
      </c>
      <c r="K10" s="14">
        <f>COUNTIFS(入社日基準!J$12:J$31,"&gt;="&amp;'5日取得状況'!$A10,入社日基準!J$12:J$31,"&lt;="&amp;'5日取得状況'!$B10)</f>
        <v>0</v>
      </c>
      <c r="L10" s="14">
        <f>COUNTIFS(入社日基準!K$12:K$31,"&gt;="&amp;'5日取得状況'!$A10,入社日基準!K$12:K$31,"&lt;="&amp;'5日取得状況'!$B10)*0.5</f>
        <v>0</v>
      </c>
      <c r="M10" s="14">
        <f>COUNTIFS(入社日基準!L$12:L$31,"&gt;="&amp;'5日取得状況'!$A10,入社日基準!L$12:L$31,"&lt;="&amp;'5日取得状況'!$B10)</f>
        <v>0</v>
      </c>
      <c r="N10" s="14">
        <f>COUNTIFS(入社日基準!M$12:M$31,"&gt;="&amp;'5日取得状況'!$A10,入社日基準!M$12:M$31,"&lt;="&amp;'5日取得状況'!$B10)*0.5</f>
        <v>0</v>
      </c>
      <c r="O10" s="14">
        <f>COUNTIFS(入社日基準!N$12:N$31,"&gt;="&amp;'5日取得状況'!$A10,入社日基準!N$12:N$31,"&lt;="&amp;'5日取得状況'!$B10)</f>
        <v>0</v>
      </c>
      <c r="P10" s="14">
        <f>COUNTIFS(入社日基準!O$12:O$31,"&gt;="&amp;'5日取得状況'!$A10,入社日基準!O$12:O$31,"&lt;="&amp;'5日取得状況'!$B10)*0.5</f>
        <v>0</v>
      </c>
      <c r="Q10" s="14">
        <f>COUNTIFS(入社日基準!P$12:P$31,"&gt;="&amp;'5日取得状況'!$A10,入社日基準!P$12:P$31,"&lt;="&amp;'5日取得状況'!$B10)</f>
        <v>0</v>
      </c>
      <c r="R10" s="14">
        <f>COUNTIFS(入社日基準!Q$12:Q$31,"&gt;="&amp;'5日取得状況'!$A10,入社日基準!Q$12:Q$31,"&lt;="&amp;'5日取得状況'!$B10)*0.5</f>
        <v>0</v>
      </c>
      <c r="S10" s="14">
        <f>COUNTIFS(入社日基準!R$12:R$31,"&gt;="&amp;'5日取得状況'!$A10,入社日基準!R$12:R$31,"&lt;="&amp;'5日取得状況'!$B10)</f>
        <v>0</v>
      </c>
      <c r="T10" s="14">
        <f>COUNTIFS(入社日基準!S$12:S$31,"&gt;="&amp;'5日取得状況'!$A10,入社日基準!S$12:S$31,"&lt;="&amp;'5日取得状況'!$B10)*0.5</f>
        <v>0</v>
      </c>
      <c r="U10" s="14">
        <f>COUNTIFS(入社日基準!T$12:T$31,"&gt;="&amp;'5日取得状況'!$A10,入社日基準!T$12:T$31,"&lt;="&amp;'5日取得状況'!$B10)</f>
        <v>0</v>
      </c>
      <c r="V10" s="14">
        <f>COUNTIFS(入社日基準!U$12:U$31,"&gt;="&amp;'5日取得状況'!$A10,入社日基準!U$12:U$31,"&lt;="&amp;'5日取得状況'!$B10)*0.5</f>
        <v>0</v>
      </c>
      <c r="W10" s="14">
        <f>COUNTIFS(入社日基準!V$12:V$31,"&gt;="&amp;'5日取得状況'!$A10,入社日基準!V$12:V$31,"&lt;="&amp;'5日取得状況'!$B10)</f>
        <v>0</v>
      </c>
      <c r="X10" s="14">
        <f>COUNTIFS(入社日基準!W$12:W$31,"&gt;="&amp;'5日取得状況'!$A10,入社日基準!W$12:W$31,"&lt;="&amp;'5日取得状況'!$B10)*0.5</f>
        <v>0</v>
      </c>
      <c r="Y10" s="14">
        <f>COUNTIFS(入社日基準!X$12:X$31,"&gt;="&amp;'5日取得状況'!$A10,入社日基準!X$12:X$31,"&lt;="&amp;'5日取得状況'!$B10)</f>
        <v>0</v>
      </c>
      <c r="Z10" s="14">
        <f>COUNTIFS(入社日基準!Y$12:Y$31,"&gt;="&amp;'5日取得状況'!$A10,入社日基準!Y$12:Y$31,"&lt;="&amp;'5日取得状況'!$B10)*0.5</f>
        <v>0</v>
      </c>
      <c r="AA10" s="14">
        <f>COUNTIFS(入社日基準!Z$12:Z$31,"&gt;="&amp;'5日取得状況'!$A10,入社日基準!Z$12:Z$31,"&lt;="&amp;'5日取得状況'!$B10)</f>
        <v>0</v>
      </c>
      <c r="AB10" s="14">
        <f>COUNTIFS(入社日基準!AA$12:AA$31,"&gt;="&amp;'5日取得状況'!$A10,入社日基準!AA$12:AA$31,"&lt;="&amp;'5日取得状況'!$B10)*0.5</f>
        <v>0</v>
      </c>
      <c r="AC10" s="14">
        <f>COUNTIFS(入社日基準!AB$12:AB$31,"&gt;="&amp;'5日取得状況'!$A10,入社日基準!AB$12:AB$31,"&lt;="&amp;'5日取得状況'!$B10)</f>
        <v>0</v>
      </c>
      <c r="AD10" s="14">
        <f>COUNTIFS(入社日基準!AC$12:AC$31,"&gt;="&amp;'5日取得状況'!$A10,入社日基準!AC$12:AC$31,"&lt;="&amp;'5日取得状況'!$B10)*0.5</f>
        <v>0</v>
      </c>
      <c r="AE10" s="14">
        <f>COUNTIFS(入社日基準!AD$12:AD$31,"&gt;="&amp;'5日取得状況'!$A10,入社日基準!AD$12:AD$31,"&lt;="&amp;'5日取得状況'!$B10)</f>
        <v>0</v>
      </c>
      <c r="AF10" s="14">
        <f>COUNTIFS(入社日基準!AE$12:AE$31,"&gt;="&amp;'5日取得状況'!$A10,入社日基準!AE$12:AE$31,"&lt;="&amp;'5日取得状況'!$B10)*0.5</f>
        <v>0</v>
      </c>
      <c r="AG10" s="14">
        <f>COUNTIFS(入社日基準!AF$12:AF$31,"&gt;="&amp;'5日取得状況'!$A10,入社日基準!AF$12:AF$31,"&lt;="&amp;'5日取得状況'!$B10)</f>
        <v>0</v>
      </c>
      <c r="AH10" s="14">
        <f>COUNTIFS(入社日基準!AG$12:AG$31,"&gt;="&amp;'5日取得状況'!$A10,入社日基準!AG$12:AG$31,"&lt;="&amp;'5日取得状況'!$B10)*0.5</f>
        <v>0</v>
      </c>
      <c r="AI10" s="14">
        <f>COUNTIFS(入社日基準!AH$12:AH$31,"&gt;="&amp;'5日取得状況'!$A10,入社日基準!AH$12:AH$31,"&lt;="&amp;'5日取得状況'!$B10)</f>
        <v>0</v>
      </c>
      <c r="AJ10" s="14">
        <f>COUNTIFS(入社日基準!AI$12:AI$31,"&gt;="&amp;'5日取得状況'!$A10,入社日基準!AI$12:AI$31,"&lt;="&amp;'5日取得状況'!$B10)*0.5</f>
        <v>0</v>
      </c>
      <c r="AK10" s="14">
        <f>COUNTIFS(入社日基準!AJ$12:AJ$31,"&gt;="&amp;'5日取得状況'!$A10,入社日基準!AJ$12:AJ$31,"&lt;="&amp;'5日取得状況'!$B10)</f>
        <v>0</v>
      </c>
      <c r="AL10" s="14">
        <f>COUNTIFS(入社日基準!AK$12:AK$31,"&gt;="&amp;'5日取得状況'!$A10,入社日基準!AK$12:AK$31,"&lt;="&amp;'5日取得状況'!$B10)*0.5</f>
        <v>0</v>
      </c>
      <c r="AM10" s="14">
        <f>COUNTIFS(入社日基準!AL$12:AL$31,"&gt;="&amp;'5日取得状況'!$A10,入社日基準!AL$12:AL$31,"&lt;="&amp;'5日取得状況'!$B10)</f>
        <v>0</v>
      </c>
      <c r="AN10" s="14">
        <f>COUNTIFS(入社日基準!AM$12:AM$31,"&gt;="&amp;'5日取得状況'!$A10,入社日基準!AM$12:AM$31,"&lt;="&amp;'5日取得状況'!$B10)*0.5</f>
        <v>0</v>
      </c>
      <c r="AO10" s="14">
        <f>COUNTIFS(入社日基準!AN$12:AN$31,"&gt;="&amp;'5日取得状況'!$A10,入社日基準!AN$12:AN$31,"&lt;="&amp;'5日取得状況'!$B10)</f>
        <v>0</v>
      </c>
      <c r="AP10" s="14">
        <f>COUNTIFS(入社日基準!AO$12:AO$31,"&gt;="&amp;'5日取得状況'!$A10,入社日基準!AO$12:AO$31,"&lt;="&amp;'5日取得状況'!$B10)*0.5</f>
        <v>0</v>
      </c>
      <c r="AQ10" s="14">
        <f>COUNTIFS(入社日基準!AP$12:AP$31,"&gt;="&amp;'5日取得状況'!$A10,入社日基準!AP$12:AP$31,"&lt;="&amp;'5日取得状況'!$B10)</f>
        <v>0</v>
      </c>
      <c r="AR10" s="14">
        <f>COUNTIFS(入社日基準!AQ$12:AQ$31,"&gt;="&amp;'5日取得状況'!$A10,入社日基準!AQ$12:AQ$31,"&lt;="&amp;'5日取得状況'!$B10)*0.5</f>
        <v>0</v>
      </c>
      <c r="AS10" s="14">
        <f>COUNTIFS(入社日基準!AR$12:AR$31,"&gt;="&amp;'5日取得状況'!$A10,入社日基準!AR$12:AR$31,"&lt;="&amp;'5日取得状況'!$B10)</f>
        <v>0</v>
      </c>
      <c r="AT10" s="14">
        <f>COUNTIFS(入社日基準!AS$12:AS$31,"&gt;="&amp;'5日取得状況'!$A10,入社日基準!AS$12:AS$31,"&lt;="&amp;'5日取得状況'!$B10)*0.5</f>
        <v>0</v>
      </c>
      <c r="AU10" s="14">
        <f>COUNTIFS(入社日基準!AT$12:AT$31,"&gt;="&amp;'5日取得状況'!$A10,入社日基準!AT$12:AT$31,"&lt;="&amp;'5日取得状況'!$B10)</f>
        <v>0</v>
      </c>
      <c r="AV10" s="14">
        <f>COUNTIFS(入社日基準!AU$12:AU$31,"&gt;="&amp;'5日取得状況'!$A10,入社日基準!AU$12:AU$31,"&lt;="&amp;'5日取得状況'!$B10)*0.5</f>
        <v>0</v>
      </c>
      <c r="AW10" s="14">
        <f>COUNTIFS(入社日基準!AV$12:AV$31,"&gt;="&amp;'5日取得状況'!$A10,入社日基準!AV$12:AV$31,"&lt;="&amp;'5日取得状況'!$B10)</f>
        <v>0</v>
      </c>
      <c r="AX10" s="14">
        <f>COUNTIFS(入社日基準!AW$12:AW$31,"&gt;="&amp;'5日取得状況'!$A10,入社日基準!AW$12:AW$31,"&lt;="&amp;'5日取得状況'!$B10)*0.5</f>
        <v>0</v>
      </c>
      <c r="AY10" s="14">
        <f>COUNTIFS(入社日基準!AX$12:AX$31,"&gt;="&amp;'5日取得状況'!$A10,入社日基準!AX$12:AX$31,"&lt;="&amp;'5日取得状況'!$B10)</f>
        <v>0</v>
      </c>
      <c r="AZ10" s="14">
        <f>COUNTIFS(入社日基準!AY$12:AY$31,"&gt;="&amp;'5日取得状況'!$A10,入社日基準!AY$12:AY$31,"&lt;="&amp;'5日取得状況'!$B10)*0.5</f>
        <v>0</v>
      </c>
      <c r="BA10" s="14">
        <f>COUNTIFS(入社日基準!AZ$12:AZ$31,"&gt;="&amp;'5日取得状況'!$A10,入社日基準!AZ$12:AZ$31,"&lt;="&amp;'5日取得状況'!$B10)</f>
        <v>0</v>
      </c>
      <c r="BB10" s="14">
        <f>COUNTIFS(入社日基準!BA$12:BA$31,"&gt;="&amp;'5日取得状況'!$A10,入社日基準!BA$12:BA$31,"&lt;="&amp;'5日取得状況'!$B10)*0.5</f>
        <v>0</v>
      </c>
      <c r="BC10" s="14">
        <f>COUNTIFS(入社日基準!BB$12:BB$31,"&gt;="&amp;'5日取得状況'!$A10,入社日基準!BB$12:BB$31,"&lt;="&amp;'5日取得状況'!$B10)</f>
        <v>0</v>
      </c>
      <c r="BD10" s="14">
        <f>COUNTIFS(入社日基準!BC$12:BC$31,"&gt;="&amp;'5日取得状況'!$A10,入社日基準!BC$12:BC$31,"&lt;="&amp;'5日取得状況'!$B10)*0.5</f>
        <v>0</v>
      </c>
      <c r="BE10" s="14">
        <f>COUNTIFS(入社日基準!BD$12:BD$31,"&gt;="&amp;'5日取得状況'!$A10,入社日基準!BD$12:BD$31,"&lt;="&amp;'5日取得状況'!$B10)</f>
        <v>0</v>
      </c>
      <c r="BF10" s="14">
        <f>COUNTIFS(入社日基準!BE$12:BE$31,"&gt;="&amp;'5日取得状況'!$A10,入社日基準!BE$12:BE$31,"&lt;="&amp;'5日取得状況'!$B10)*0.5</f>
        <v>0</v>
      </c>
      <c r="BG10" s="14">
        <f>COUNTIFS(入社日基準!BF$12:BF$31,"&gt;="&amp;'5日取得状況'!$A10,入社日基準!BF$12:BF$31,"&lt;="&amp;'5日取得状況'!$B10)</f>
        <v>0</v>
      </c>
      <c r="BH10" s="14">
        <f>COUNTIFS(入社日基準!BG$12:BG$31,"&gt;="&amp;'5日取得状況'!$A10,入社日基準!BG$12:BG$31,"&lt;="&amp;'5日取得状況'!$B10)*0.5</f>
        <v>0</v>
      </c>
      <c r="BI10" s="14">
        <f>COUNTIFS(入社日基準!BH$12:BH$31,"&gt;="&amp;'5日取得状況'!$A10,入社日基準!BH$12:BH$31,"&lt;="&amp;'5日取得状況'!$B10)</f>
        <v>0</v>
      </c>
      <c r="BJ10" s="14">
        <f>COUNTIFS(入社日基準!BI$12:BI$31,"&gt;="&amp;'5日取得状況'!$A10,入社日基準!BI$12:BI$31,"&lt;="&amp;'5日取得状況'!$B10)*0.5</f>
        <v>0</v>
      </c>
      <c r="BK10" s="14">
        <f>COUNTIFS(入社日基準!BJ$12:BJ$31,"&gt;="&amp;'5日取得状況'!$A10,入社日基準!BJ$12:BJ$31,"&lt;="&amp;'5日取得状況'!$B10)</f>
        <v>0</v>
      </c>
      <c r="BL10" s="14">
        <f>COUNTIFS(入社日基準!BK$12:BK$31,"&gt;="&amp;'5日取得状況'!$A10,入社日基準!BK$12:BK$31,"&lt;="&amp;'5日取得状況'!$B10)*0.5</f>
        <v>0</v>
      </c>
      <c r="BM10" s="14">
        <f>COUNTIFS(入社日基準!BL$12:BL$31,"&gt;="&amp;'5日取得状況'!$A10,入社日基準!BL$12:BL$31,"&lt;="&amp;'5日取得状況'!$B10)</f>
        <v>0</v>
      </c>
      <c r="BN10" s="14">
        <f>COUNTIFS(入社日基準!BM$12:BM$31,"&gt;="&amp;'5日取得状況'!$A10,入社日基準!BM$12:BM$31,"&lt;="&amp;'5日取得状況'!$B10)*0.5</f>
        <v>0</v>
      </c>
      <c r="BO10" s="14">
        <f>COUNTIFS(入社日基準!BN$12:BN$31,"&gt;="&amp;'5日取得状況'!$A10,入社日基準!BN$12:BN$31,"&lt;="&amp;'5日取得状況'!$B10)</f>
        <v>0</v>
      </c>
      <c r="BP10" s="14">
        <f>COUNTIFS(入社日基準!BO$12:BO$31,"&gt;="&amp;'5日取得状況'!$A10,入社日基準!BO$12:BO$31,"&lt;="&amp;'5日取得状況'!$B10)*0.5</f>
        <v>0</v>
      </c>
      <c r="BQ10" s="14">
        <f>COUNTIFS(入社日基準!BP$12:BP$31,"&gt;="&amp;'5日取得状況'!$A10,入社日基準!BP$12:BP$31,"&lt;="&amp;'5日取得状況'!$B10)</f>
        <v>0</v>
      </c>
      <c r="BR10" s="14">
        <f>COUNTIFS(入社日基準!BQ$12:BQ$31,"&gt;="&amp;'5日取得状況'!$A10,入社日基準!BQ$12:BQ$31,"&lt;="&amp;'5日取得状況'!$B10)*0.5</f>
        <v>0</v>
      </c>
      <c r="BS10" s="14">
        <f>COUNTIFS(入社日基準!BR$12:BR$31,"&gt;="&amp;'5日取得状況'!$A10,入社日基準!BR$12:BR$31,"&lt;="&amp;'5日取得状況'!$B10)</f>
        <v>0</v>
      </c>
      <c r="BT10" s="14">
        <f>COUNTIFS(入社日基準!BS$12:BS$31,"&gt;="&amp;'5日取得状況'!$A10,入社日基準!BS$12:BS$31,"&lt;="&amp;'5日取得状況'!$B10)*0.5</f>
        <v>0</v>
      </c>
      <c r="BU10" s="14">
        <f>COUNTIFS(入社日基準!BT$12:BT$31,"&gt;="&amp;'5日取得状況'!$A10,入社日基準!BT$12:BT$31,"&lt;="&amp;'5日取得状況'!$B10)</f>
        <v>0</v>
      </c>
      <c r="BV10" s="14">
        <f>COUNTIFS(入社日基準!BU$12:BU$31,"&gt;="&amp;'5日取得状況'!$A10,入社日基準!BU$12:BU$31,"&lt;="&amp;'5日取得状況'!$B10)*0.5</f>
        <v>0</v>
      </c>
      <c r="BW10" s="14">
        <f>COUNTIFS(入社日基準!BV$12:BV$31,"&gt;="&amp;'5日取得状況'!$A10,入社日基準!BV$12:BV$31,"&lt;="&amp;'5日取得状況'!$B10)</f>
        <v>0</v>
      </c>
      <c r="BX10" s="14">
        <f>COUNTIFS(入社日基準!BW$12:BW$31,"&gt;="&amp;'5日取得状況'!$A10,入社日基準!BW$12:BW$31,"&lt;="&amp;'5日取得状況'!$B10)*0.5</f>
        <v>0</v>
      </c>
      <c r="BY10" s="14">
        <f>COUNTIFS(入社日基準!BX$12:BX$31,"&gt;="&amp;'5日取得状況'!$A10,入社日基準!BX$12:BX$31,"&lt;="&amp;'5日取得状況'!$B10)</f>
        <v>0</v>
      </c>
      <c r="BZ10" s="14">
        <f>COUNTIFS(入社日基準!BY$12:BY$31,"&gt;="&amp;'5日取得状況'!$A10,入社日基準!BY$12:BY$31,"&lt;="&amp;'5日取得状況'!$B10)*0.5</f>
        <v>0</v>
      </c>
      <c r="CA10" s="14">
        <f>COUNTIFS(入社日基準!BZ$12:BZ$31,"&gt;="&amp;'5日取得状況'!$A10,入社日基準!BZ$12:BZ$31,"&lt;="&amp;'5日取得状況'!$B10)</f>
        <v>0</v>
      </c>
      <c r="CB10" s="14">
        <f>COUNTIFS(入社日基準!CA$12:CA$31,"&gt;="&amp;'5日取得状況'!$A10,入社日基準!CA$12:CA$31,"&lt;="&amp;'5日取得状況'!$B10)*0.5</f>
        <v>0</v>
      </c>
      <c r="CC10" s="14">
        <f>COUNTIFS(入社日基準!CB$12:CB$31,"&gt;="&amp;'5日取得状況'!$A10,入社日基準!CB$12:CB$31,"&lt;="&amp;'5日取得状況'!$B10)</f>
        <v>0</v>
      </c>
      <c r="CD10" s="14">
        <f>COUNTIFS(入社日基準!CC$12:CC$31,"&gt;="&amp;'5日取得状況'!$A10,入社日基準!CC$12:CC$31,"&lt;="&amp;'5日取得状況'!$B10)*0.5</f>
        <v>0</v>
      </c>
      <c r="CE10" s="14">
        <f>COUNTIFS(入社日基準!CD$12:CD$31,"&gt;="&amp;'5日取得状況'!$A10,入社日基準!CD$12:CD$31,"&lt;="&amp;'5日取得状況'!$B10)</f>
        <v>0</v>
      </c>
      <c r="CF10" s="14">
        <f>COUNTIFS(入社日基準!CE$12:CE$31,"&gt;="&amp;'5日取得状況'!$A10,入社日基準!CE$12:CE$31,"&lt;="&amp;'5日取得状況'!$B10)*0.5</f>
        <v>0</v>
      </c>
      <c r="CG10" s="14">
        <f>COUNTIFS(入社日基準!CF$12:CF$31,"&gt;="&amp;'5日取得状況'!$A10,入社日基準!CF$12:CF$31,"&lt;="&amp;'5日取得状況'!$B10)</f>
        <v>0</v>
      </c>
      <c r="CH10" s="14">
        <f>COUNTIFS(入社日基準!CG$12:CG$31,"&gt;="&amp;'5日取得状況'!$A10,入社日基準!CG$12:CG$31,"&lt;="&amp;'5日取得状況'!$B10)*0.5</f>
        <v>0</v>
      </c>
      <c r="CI10" s="14">
        <f>COUNTIFS(入社日基準!CH$12:CH$31,"&gt;="&amp;'5日取得状況'!$A10,入社日基準!CH$12:CH$31,"&lt;="&amp;'5日取得状況'!$B10)</f>
        <v>0</v>
      </c>
      <c r="CJ10" s="14">
        <f>COUNTIFS(入社日基準!CI$12:CI$31,"&gt;="&amp;'5日取得状況'!$A10,入社日基準!CI$12:CI$31,"&lt;="&amp;'5日取得状況'!$B10)*0.5</f>
        <v>0</v>
      </c>
      <c r="CK10" s="14">
        <f>COUNTIFS(入社日基準!CJ$12:CJ$31,"&gt;="&amp;'5日取得状況'!$A10,入社日基準!CJ$12:CJ$31,"&lt;="&amp;'5日取得状況'!$B10)</f>
        <v>0</v>
      </c>
      <c r="CL10" s="14">
        <f>COUNTIFS(入社日基準!CK$12:CK$31,"&gt;="&amp;'5日取得状況'!$A10,入社日基準!CK$12:CK$31,"&lt;="&amp;'5日取得状況'!$B10)*0.5</f>
        <v>0</v>
      </c>
      <c r="CM10" s="14">
        <f>COUNTIFS(入社日基準!CL$12:CL$31,"&gt;="&amp;'5日取得状況'!$A10,入社日基準!CL$12:CL$31,"&lt;="&amp;'5日取得状況'!$B10)</f>
        <v>0</v>
      </c>
      <c r="CN10" s="14">
        <f>COUNTIFS(入社日基準!CM$12:CM$31,"&gt;="&amp;'5日取得状況'!$A10,入社日基準!CM$12:CM$31,"&lt;="&amp;'5日取得状況'!$B10)*0.5</f>
        <v>0</v>
      </c>
      <c r="CO10" s="14">
        <f>COUNTIFS(入社日基準!CN$12:CN$31,"&gt;="&amp;'5日取得状況'!$A10,入社日基準!CN$12:CN$31,"&lt;="&amp;'5日取得状況'!$B10)</f>
        <v>0</v>
      </c>
      <c r="CP10" s="14">
        <f>COUNTIFS(入社日基準!CO$12:CO$31,"&gt;="&amp;'5日取得状況'!$A10,入社日基準!CO$12:CO$31,"&lt;="&amp;'5日取得状況'!$B10)*0.5</f>
        <v>0</v>
      </c>
      <c r="CQ10" s="14">
        <f>COUNTIFS(入社日基準!CP$12:CP$31,"&gt;="&amp;'5日取得状況'!$A10,入社日基準!CP$12:CP$31,"&lt;="&amp;'5日取得状況'!$B10)</f>
        <v>0</v>
      </c>
      <c r="CR10" s="14">
        <f>COUNTIFS(入社日基準!CQ$12:CQ$31,"&gt;="&amp;'5日取得状況'!$A10,入社日基準!CQ$12:CQ$31,"&lt;="&amp;'5日取得状況'!$B10)*0.5</f>
        <v>0</v>
      </c>
      <c r="CS10" s="14">
        <f>COUNTIFS(入社日基準!CR$12:CR$31,"&gt;="&amp;'5日取得状況'!$A10,入社日基準!CR$12:CR$31,"&lt;="&amp;'5日取得状況'!$B10)</f>
        <v>0</v>
      </c>
      <c r="CT10" s="14">
        <f>COUNTIFS(入社日基準!CS$12:CS$31,"&gt;="&amp;'5日取得状況'!$A10,入社日基準!CS$12:CS$31,"&lt;="&amp;'5日取得状況'!$B10)*0.5</f>
        <v>0</v>
      </c>
      <c r="CU10" s="14">
        <f>COUNTIFS(入社日基準!CT$12:CT$31,"&gt;="&amp;'5日取得状況'!$A10,入社日基準!CT$12:CT$31,"&lt;="&amp;'5日取得状況'!$B10)</f>
        <v>0</v>
      </c>
      <c r="CV10" s="14">
        <f>COUNTIFS(入社日基準!CU$12:CU$31,"&gt;="&amp;'5日取得状況'!$A10,入社日基準!CU$12:CU$31,"&lt;="&amp;'5日取得状況'!$B10)*0.5</f>
        <v>0</v>
      </c>
      <c r="CW10" s="14">
        <f>COUNTIFS(入社日基準!CV$12:CV$31,"&gt;="&amp;'5日取得状況'!$A10,入社日基準!CV$12:CV$31,"&lt;="&amp;'5日取得状況'!$B10)</f>
        <v>0</v>
      </c>
      <c r="CX10" s="14">
        <f>COUNTIFS(入社日基準!CW$12:CW$31,"&gt;="&amp;'5日取得状況'!$A10,入社日基準!CW$12:CW$31,"&lt;="&amp;'5日取得状況'!$B10)*0.5</f>
        <v>0</v>
      </c>
      <c r="CY10" s="14">
        <f>COUNTIFS(入社日基準!CX$12:CX$31,"&gt;="&amp;'5日取得状況'!$A10,入社日基準!CX$12:CX$31,"&lt;="&amp;'5日取得状況'!$B10)</f>
        <v>0</v>
      </c>
      <c r="CZ10" s="14">
        <f>COUNTIFS(入社日基準!CY$12:CY$31,"&gt;="&amp;'5日取得状況'!$A10,入社日基準!CY$12:CY$31,"&lt;="&amp;'5日取得状況'!$B10)*0.5</f>
        <v>0</v>
      </c>
      <c r="DA10" s="14">
        <f>COUNTIFS(入社日基準!CZ$12:CZ$31,"&gt;="&amp;'5日取得状況'!$A10,入社日基準!CZ$12:CZ$31,"&lt;="&amp;'5日取得状況'!$B10)</f>
        <v>0</v>
      </c>
      <c r="DB10" s="14">
        <f>COUNTIFS(入社日基準!DA$12:DA$31,"&gt;="&amp;'5日取得状況'!$A10,入社日基準!DA$12:DA$31,"&lt;="&amp;'5日取得状況'!$B10)*0.5</f>
        <v>0</v>
      </c>
      <c r="DC10" s="14">
        <f>COUNTIFS(入社日基準!DB$12:DB$31,"&gt;="&amp;'5日取得状況'!$A10,入社日基準!DB$12:DB$31,"&lt;="&amp;'5日取得状況'!$B10)</f>
        <v>0</v>
      </c>
      <c r="DD10" s="14">
        <f>COUNTIFS(入社日基準!DC$12:DC$31,"&gt;="&amp;'5日取得状況'!$A10,入社日基準!DC$12:DC$31,"&lt;="&amp;'5日取得状況'!$B10)*0.5</f>
        <v>0</v>
      </c>
      <c r="DE10" s="14">
        <f>COUNTIFS(入社日基準!DD$12:DD$31,"&gt;="&amp;'5日取得状況'!$A10,入社日基準!DD$12:DD$31,"&lt;="&amp;'5日取得状況'!$B10)</f>
        <v>0</v>
      </c>
      <c r="DF10" s="14">
        <f>COUNTIFS(入社日基準!DE$12:DE$31,"&gt;="&amp;'5日取得状況'!$A10,入社日基準!DE$12:DE$31,"&lt;="&amp;'5日取得状況'!$B10)*0.5</f>
        <v>0</v>
      </c>
      <c r="DG10" s="14">
        <f t="shared" si="1"/>
        <v>0</v>
      </c>
    </row>
    <row r="11" spans="1:111" x14ac:dyDescent="0.45">
      <c r="A11" s="15" t="str">
        <f t="shared" si="2"/>
        <v>入社日未設定</v>
      </c>
      <c r="B11" s="15" t="str">
        <f t="shared" si="0"/>
        <v>入社日未設定</v>
      </c>
      <c r="C11" s="14">
        <f>COUNTIFS(入社日基準!B$12:B$31,"&gt;="&amp;'5日取得状況'!$A11,入社日基準!B$12:B$31,"&lt;="&amp;'5日取得状況'!$B11)</f>
        <v>0</v>
      </c>
      <c r="D11" s="14">
        <f>COUNTIFS(入社日基準!C$12:C$31,"&gt;="&amp;'5日取得状況'!$A11,入社日基準!C$12:C$31,"&lt;="&amp;'5日取得状況'!$B11)*0.5</f>
        <v>0</v>
      </c>
      <c r="E11" s="14">
        <f>COUNTIFS(入社日基準!D$12:D$31,"&gt;="&amp;'5日取得状況'!$A11,入社日基準!D$12:D$31,"&lt;="&amp;'5日取得状況'!$B11)</f>
        <v>0</v>
      </c>
      <c r="F11" s="14">
        <f>COUNTIFS(入社日基準!E$12:E$31,"&gt;="&amp;'5日取得状況'!$A11,入社日基準!E$12:E$31,"&lt;="&amp;'5日取得状況'!$B11)*0.5</f>
        <v>0</v>
      </c>
      <c r="G11" s="14">
        <f>COUNTIFS(入社日基準!F$12:F$31,"&gt;="&amp;'5日取得状況'!$A11,入社日基準!F$12:F$31,"&lt;="&amp;'5日取得状況'!$B11)</f>
        <v>0</v>
      </c>
      <c r="H11" s="14">
        <f>COUNTIFS(入社日基準!G$12:G$31,"&gt;="&amp;'5日取得状況'!$A11,入社日基準!G$12:G$31,"&lt;="&amp;'5日取得状況'!$B11)*0.5</f>
        <v>0</v>
      </c>
      <c r="I11" s="14">
        <f>COUNTIFS(入社日基準!H$12:H$31,"&gt;="&amp;'5日取得状況'!$A11,入社日基準!H$12:H$31,"&lt;="&amp;'5日取得状況'!$B11)</f>
        <v>0</v>
      </c>
      <c r="J11" s="14">
        <f>COUNTIFS(入社日基準!I$12:I$31,"&gt;="&amp;'5日取得状況'!$A11,入社日基準!I$12:I$31,"&lt;="&amp;'5日取得状況'!$B11)*0.5</f>
        <v>0</v>
      </c>
      <c r="K11" s="14">
        <f>COUNTIFS(入社日基準!J$12:J$31,"&gt;="&amp;'5日取得状況'!$A11,入社日基準!J$12:J$31,"&lt;="&amp;'5日取得状況'!$B11)</f>
        <v>0</v>
      </c>
      <c r="L11" s="14">
        <f>COUNTIFS(入社日基準!K$12:K$31,"&gt;="&amp;'5日取得状況'!$A11,入社日基準!K$12:K$31,"&lt;="&amp;'5日取得状況'!$B11)*0.5</f>
        <v>0</v>
      </c>
      <c r="M11" s="14">
        <f>COUNTIFS(入社日基準!L$12:L$31,"&gt;="&amp;'5日取得状況'!$A11,入社日基準!L$12:L$31,"&lt;="&amp;'5日取得状況'!$B11)</f>
        <v>0</v>
      </c>
      <c r="N11" s="14">
        <f>COUNTIFS(入社日基準!M$12:M$31,"&gt;="&amp;'5日取得状況'!$A11,入社日基準!M$12:M$31,"&lt;="&amp;'5日取得状況'!$B11)*0.5</f>
        <v>0</v>
      </c>
      <c r="O11" s="14">
        <f>COUNTIFS(入社日基準!N$12:N$31,"&gt;="&amp;'5日取得状況'!$A11,入社日基準!N$12:N$31,"&lt;="&amp;'5日取得状況'!$B11)</f>
        <v>0</v>
      </c>
      <c r="P11" s="14">
        <f>COUNTIFS(入社日基準!O$12:O$31,"&gt;="&amp;'5日取得状況'!$A11,入社日基準!O$12:O$31,"&lt;="&amp;'5日取得状況'!$B11)*0.5</f>
        <v>0</v>
      </c>
      <c r="Q11" s="14">
        <f>COUNTIFS(入社日基準!P$12:P$31,"&gt;="&amp;'5日取得状況'!$A11,入社日基準!P$12:P$31,"&lt;="&amp;'5日取得状況'!$B11)</f>
        <v>0</v>
      </c>
      <c r="R11" s="14">
        <f>COUNTIFS(入社日基準!Q$12:Q$31,"&gt;="&amp;'5日取得状況'!$A11,入社日基準!Q$12:Q$31,"&lt;="&amp;'5日取得状況'!$B11)*0.5</f>
        <v>0</v>
      </c>
      <c r="S11" s="14">
        <f>COUNTIFS(入社日基準!R$12:R$31,"&gt;="&amp;'5日取得状況'!$A11,入社日基準!R$12:R$31,"&lt;="&amp;'5日取得状況'!$B11)</f>
        <v>0</v>
      </c>
      <c r="T11" s="14">
        <f>COUNTIFS(入社日基準!S$12:S$31,"&gt;="&amp;'5日取得状況'!$A11,入社日基準!S$12:S$31,"&lt;="&amp;'5日取得状況'!$B11)*0.5</f>
        <v>0</v>
      </c>
      <c r="U11" s="14">
        <f>COUNTIFS(入社日基準!T$12:T$31,"&gt;="&amp;'5日取得状況'!$A11,入社日基準!T$12:T$31,"&lt;="&amp;'5日取得状況'!$B11)</f>
        <v>0</v>
      </c>
      <c r="V11" s="14">
        <f>COUNTIFS(入社日基準!U$12:U$31,"&gt;="&amp;'5日取得状況'!$A11,入社日基準!U$12:U$31,"&lt;="&amp;'5日取得状況'!$B11)*0.5</f>
        <v>0</v>
      </c>
      <c r="W11" s="14">
        <f>COUNTIFS(入社日基準!V$12:V$31,"&gt;="&amp;'5日取得状況'!$A11,入社日基準!V$12:V$31,"&lt;="&amp;'5日取得状況'!$B11)</f>
        <v>0</v>
      </c>
      <c r="X11" s="14">
        <f>COUNTIFS(入社日基準!W$12:W$31,"&gt;="&amp;'5日取得状況'!$A11,入社日基準!W$12:W$31,"&lt;="&amp;'5日取得状況'!$B11)*0.5</f>
        <v>0</v>
      </c>
      <c r="Y11" s="14">
        <f>COUNTIFS(入社日基準!X$12:X$31,"&gt;="&amp;'5日取得状況'!$A11,入社日基準!X$12:X$31,"&lt;="&amp;'5日取得状況'!$B11)</f>
        <v>0</v>
      </c>
      <c r="Z11" s="14">
        <f>COUNTIFS(入社日基準!Y$12:Y$31,"&gt;="&amp;'5日取得状況'!$A11,入社日基準!Y$12:Y$31,"&lt;="&amp;'5日取得状況'!$B11)*0.5</f>
        <v>0</v>
      </c>
      <c r="AA11" s="14">
        <f>COUNTIFS(入社日基準!Z$12:Z$31,"&gt;="&amp;'5日取得状況'!$A11,入社日基準!Z$12:Z$31,"&lt;="&amp;'5日取得状況'!$B11)</f>
        <v>0</v>
      </c>
      <c r="AB11" s="14">
        <f>COUNTIFS(入社日基準!AA$12:AA$31,"&gt;="&amp;'5日取得状況'!$A11,入社日基準!AA$12:AA$31,"&lt;="&amp;'5日取得状況'!$B11)*0.5</f>
        <v>0</v>
      </c>
      <c r="AC11" s="14">
        <f>COUNTIFS(入社日基準!AB$12:AB$31,"&gt;="&amp;'5日取得状況'!$A11,入社日基準!AB$12:AB$31,"&lt;="&amp;'5日取得状況'!$B11)</f>
        <v>0</v>
      </c>
      <c r="AD11" s="14">
        <f>COUNTIFS(入社日基準!AC$12:AC$31,"&gt;="&amp;'5日取得状況'!$A11,入社日基準!AC$12:AC$31,"&lt;="&amp;'5日取得状況'!$B11)*0.5</f>
        <v>0</v>
      </c>
      <c r="AE11" s="14">
        <f>COUNTIFS(入社日基準!AD$12:AD$31,"&gt;="&amp;'5日取得状況'!$A11,入社日基準!AD$12:AD$31,"&lt;="&amp;'5日取得状況'!$B11)</f>
        <v>0</v>
      </c>
      <c r="AF11" s="14">
        <f>COUNTIFS(入社日基準!AE$12:AE$31,"&gt;="&amp;'5日取得状況'!$A11,入社日基準!AE$12:AE$31,"&lt;="&amp;'5日取得状況'!$B11)*0.5</f>
        <v>0</v>
      </c>
      <c r="AG11" s="14">
        <f>COUNTIFS(入社日基準!AF$12:AF$31,"&gt;="&amp;'5日取得状況'!$A11,入社日基準!AF$12:AF$31,"&lt;="&amp;'5日取得状況'!$B11)</f>
        <v>0</v>
      </c>
      <c r="AH11" s="14">
        <f>COUNTIFS(入社日基準!AG$12:AG$31,"&gt;="&amp;'5日取得状況'!$A11,入社日基準!AG$12:AG$31,"&lt;="&amp;'5日取得状況'!$B11)*0.5</f>
        <v>0</v>
      </c>
      <c r="AI11" s="14">
        <f>COUNTIFS(入社日基準!AH$12:AH$31,"&gt;="&amp;'5日取得状況'!$A11,入社日基準!AH$12:AH$31,"&lt;="&amp;'5日取得状況'!$B11)</f>
        <v>0</v>
      </c>
      <c r="AJ11" s="14">
        <f>COUNTIFS(入社日基準!AI$12:AI$31,"&gt;="&amp;'5日取得状況'!$A11,入社日基準!AI$12:AI$31,"&lt;="&amp;'5日取得状況'!$B11)*0.5</f>
        <v>0</v>
      </c>
      <c r="AK11" s="14">
        <f>COUNTIFS(入社日基準!AJ$12:AJ$31,"&gt;="&amp;'5日取得状況'!$A11,入社日基準!AJ$12:AJ$31,"&lt;="&amp;'5日取得状況'!$B11)</f>
        <v>0</v>
      </c>
      <c r="AL11" s="14">
        <f>COUNTIFS(入社日基準!AK$12:AK$31,"&gt;="&amp;'5日取得状況'!$A11,入社日基準!AK$12:AK$31,"&lt;="&amp;'5日取得状況'!$B11)*0.5</f>
        <v>0</v>
      </c>
      <c r="AM11" s="14">
        <f>COUNTIFS(入社日基準!AL$12:AL$31,"&gt;="&amp;'5日取得状況'!$A11,入社日基準!AL$12:AL$31,"&lt;="&amp;'5日取得状況'!$B11)</f>
        <v>0</v>
      </c>
      <c r="AN11" s="14">
        <f>COUNTIFS(入社日基準!AM$12:AM$31,"&gt;="&amp;'5日取得状況'!$A11,入社日基準!AM$12:AM$31,"&lt;="&amp;'5日取得状況'!$B11)*0.5</f>
        <v>0</v>
      </c>
      <c r="AO11" s="14">
        <f>COUNTIFS(入社日基準!AN$12:AN$31,"&gt;="&amp;'5日取得状況'!$A11,入社日基準!AN$12:AN$31,"&lt;="&amp;'5日取得状況'!$B11)</f>
        <v>0</v>
      </c>
      <c r="AP11" s="14">
        <f>COUNTIFS(入社日基準!AO$12:AO$31,"&gt;="&amp;'5日取得状況'!$A11,入社日基準!AO$12:AO$31,"&lt;="&amp;'5日取得状況'!$B11)*0.5</f>
        <v>0</v>
      </c>
      <c r="AQ11" s="14">
        <f>COUNTIFS(入社日基準!AP$12:AP$31,"&gt;="&amp;'5日取得状況'!$A11,入社日基準!AP$12:AP$31,"&lt;="&amp;'5日取得状況'!$B11)</f>
        <v>0</v>
      </c>
      <c r="AR11" s="14">
        <f>COUNTIFS(入社日基準!AQ$12:AQ$31,"&gt;="&amp;'5日取得状況'!$A11,入社日基準!AQ$12:AQ$31,"&lt;="&amp;'5日取得状況'!$B11)*0.5</f>
        <v>0</v>
      </c>
      <c r="AS11" s="14">
        <f>COUNTIFS(入社日基準!AR$12:AR$31,"&gt;="&amp;'5日取得状況'!$A11,入社日基準!AR$12:AR$31,"&lt;="&amp;'5日取得状況'!$B11)</f>
        <v>0</v>
      </c>
      <c r="AT11" s="14">
        <f>COUNTIFS(入社日基準!AS$12:AS$31,"&gt;="&amp;'5日取得状況'!$A11,入社日基準!AS$12:AS$31,"&lt;="&amp;'5日取得状況'!$B11)*0.5</f>
        <v>0</v>
      </c>
      <c r="AU11" s="14">
        <f>COUNTIFS(入社日基準!AT$12:AT$31,"&gt;="&amp;'5日取得状況'!$A11,入社日基準!AT$12:AT$31,"&lt;="&amp;'5日取得状況'!$B11)</f>
        <v>0</v>
      </c>
      <c r="AV11" s="14">
        <f>COUNTIFS(入社日基準!AU$12:AU$31,"&gt;="&amp;'5日取得状況'!$A11,入社日基準!AU$12:AU$31,"&lt;="&amp;'5日取得状況'!$B11)*0.5</f>
        <v>0</v>
      </c>
      <c r="AW11" s="14">
        <f>COUNTIFS(入社日基準!AV$12:AV$31,"&gt;="&amp;'5日取得状況'!$A11,入社日基準!AV$12:AV$31,"&lt;="&amp;'5日取得状況'!$B11)</f>
        <v>0</v>
      </c>
      <c r="AX11" s="14">
        <f>COUNTIFS(入社日基準!AW$12:AW$31,"&gt;="&amp;'5日取得状況'!$A11,入社日基準!AW$12:AW$31,"&lt;="&amp;'5日取得状況'!$B11)*0.5</f>
        <v>0</v>
      </c>
      <c r="AY11" s="14">
        <f>COUNTIFS(入社日基準!AX$12:AX$31,"&gt;="&amp;'5日取得状況'!$A11,入社日基準!AX$12:AX$31,"&lt;="&amp;'5日取得状況'!$B11)</f>
        <v>0</v>
      </c>
      <c r="AZ11" s="14">
        <f>COUNTIFS(入社日基準!AY$12:AY$31,"&gt;="&amp;'5日取得状況'!$A11,入社日基準!AY$12:AY$31,"&lt;="&amp;'5日取得状況'!$B11)*0.5</f>
        <v>0</v>
      </c>
      <c r="BA11" s="14">
        <f>COUNTIFS(入社日基準!AZ$12:AZ$31,"&gt;="&amp;'5日取得状況'!$A11,入社日基準!AZ$12:AZ$31,"&lt;="&amp;'5日取得状況'!$B11)</f>
        <v>0</v>
      </c>
      <c r="BB11" s="14">
        <f>COUNTIFS(入社日基準!BA$12:BA$31,"&gt;="&amp;'5日取得状況'!$A11,入社日基準!BA$12:BA$31,"&lt;="&amp;'5日取得状況'!$B11)*0.5</f>
        <v>0</v>
      </c>
      <c r="BC11" s="14">
        <f>COUNTIFS(入社日基準!BB$12:BB$31,"&gt;="&amp;'5日取得状況'!$A11,入社日基準!BB$12:BB$31,"&lt;="&amp;'5日取得状況'!$B11)</f>
        <v>0</v>
      </c>
      <c r="BD11" s="14">
        <f>COUNTIFS(入社日基準!BC$12:BC$31,"&gt;="&amp;'5日取得状況'!$A11,入社日基準!BC$12:BC$31,"&lt;="&amp;'5日取得状況'!$B11)*0.5</f>
        <v>0</v>
      </c>
      <c r="BE11" s="14">
        <f>COUNTIFS(入社日基準!BD$12:BD$31,"&gt;="&amp;'5日取得状況'!$A11,入社日基準!BD$12:BD$31,"&lt;="&amp;'5日取得状況'!$B11)</f>
        <v>0</v>
      </c>
      <c r="BF11" s="14">
        <f>COUNTIFS(入社日基準!BE$12:BE$31,"&gt;="&amp;'5日取得状況'!$A11,入社日基準!BE$12:BE$31,"&lt;="&amp;'5日取得状況'!$B11)*0.5</f>
        <v>0</v>
      </c>
      <c r="BG11" s="14">
        <f>COUNTIFS(入社日基準!BF$12:BF$31,"&gt;="&amp;'5日取得状況'!$A11,入社日基準!BF$12:BF$31,"&lt;="&amp;'5日取得状況'!$B11)</f>
        <v>0</v>
      </c>
      <c r="BH11" s="14">
        <f>COUNTIFS(入社日基準!BG$12:BG$31,"&gt;="&amp;'5日取得状況'!$A11,入社日基準!BG$12:BG$31,"&lt;="&amp;'5日取得状況'!$B11)*0.5</f>
        <v>0</v>
      </c>
      <c r="BI11" s="14">
        <f>COUNTIFS(入社日基準!BH$12:BH$31,"&gt;="&amp;'5日取得状況'!$A11,入社日基準!BH$12:BH$31,"&lt;="&amp;'5日取得状況'!$B11)</f>
        <v>0</v>
      </c>
      <c r="BJ11" s="14">
        <f>COUNTIFS(入社日基準!BI$12:BI$31,"&gt;="&amp;'5日取得状況'!$A11,入社日基準!BI$12:BI$31,"&lt;="&amp;'5日取得状況'!$B11)*0.5</f>
        <v>0</v>
      </c>
      <c r="BK11" s="14">
        <f>COUNTIFS(入社日基準!BJ$12:BJ$31,"&gt;="&amp;'5日取得状況'!$A11,入社日基準!BJ$12:BJ$31,"&lt;="&amp;'5日取得状況'!$B11)</f>
        <v>0</v>
      </c>
      <c r="BL11" s="14">
        <f>COUNTIFS(入社日基準!BK$12:BK$31,"&gt;="&amp;'5日取得状況'!$A11,入社日基準!BK$12:BK$31,"&lt;="&amp;'5日取得状況'!$B11)*0.5</f>
        <v>0</v>
      </c>
      <c r="BM11" s="14">
        <f>COUNTIFS(入社日基準!BL$12:BL$31,"&gt;="&amp;'5日取得状況'!$A11,入社日基準!BL$12:BL$31,"&lt;="&amp;'5日取得状況'!$B11)</f>
        <v>0</v>
      </c>
      <c r="BN11" s="14">
        <f>COUNTIFS(入社日基準!BM$12:BM$31,"&gt;="&amp;'5日取得状況'!$A11,入社日基準!BM$12:BM$31,"&lt;="&amp;'5日取得状況'!$B11)*0.5</f>
        <v>0</v>
      </c>
      <c r="BO11" s="14">
        <f>COUNTIFS(入社日基準!BN$12:BN$31,"&gt;="&amp;'5日取得状況'!$A11,入社日基準!BN$12:BN$31,"&lt;="&amp;'5日取得状況'!$B11)</f>
        <v>0</v>
      </c>
      <c r="BP11" s="14">
        <f>COUNTIFS(入社日基準!BO$12:BO$31,"&gt;="&amp;'5日取得状況'!$A11,入社日基準!BO$12:BO$31,"&lt;="&amp;'5日取得状況'!$B11)*0.5</f>
        <v>0</v>
      </c>
      <c r="BQ11" s="14">
        <f>COUNTIFS(入社日基準!BP$12:BP$31,"&gt;="&amp;'5日取得状況'!$A11,入社日基準!BP$12:BP$31,"&lt;="&amp;'5日取得状況'!$B11)</f>
        <v>0</v>
      </c>
      <c r="BR11" s="14">
        <f>COUNTIFS(入社日基準!BQ$12:BQ$31,"&gt;="&amp;'5日取得状況'!$A11,入社日基準!BQ$12:BQ$31,"&lt;="&amp;'5日取得状況'!$B11)*0.5</f>
        <v>0</v>
      </c>
      <c r="BS11" s="14">
        <f>COUNTIFS(入社日基準!BR$12:BR$31,"&gt;="&amp;'5日取得状況'!$A11,入社日基準!BR$12:BR$31,"&lt;="&amp;'5日取得状況'!$B11)</f>
        <v>0</v>
      </c>
      <c r="BT11" s="14">
        <f>COUNTIFS(入社日基準!BS$12:BS$31,"&gt;="&amp;'5日取得状況'!$A11,入社日基準!BS$12:BS$31,"&lt;="&amp;'5日取得状況'!$B11)*0.5</f>
        <v>0</v>
      </c>
      <c r="BU11" s="14">
        <f>COUNTIFS(入社日基準!BT$12:BT$31,"&gt;="&amp;'5日取得状況'!$A11,入社日基準!BT$12:BT$31,"&lt;="&amp;'5日取得状況'!$B11)</f>
        <v>0</v>
      </c>
      <c r="BV11" s="14">
        <f>COUNTIFS(入社日基準!BU$12:BU$31,"&gt;="&amp;'5日取得状況'!$A11,入社日基準!BU$12:BU$31,"&lt;="&amp;'5日取得状況'!$B11)*0.5</f>
        <v>0</v>
      </c>
      <c r="BW11" s="14">
        <f>COUNTIFS(入社日基準!BV$12:BV$31,"&gt;="&amp;'5日取得状況'!$A11,入社日基準!BV$12:BV$31,"&lt;="&amp;'5日取得状況'!$B11)</f>
        <v>0</v>
      </c>
      <c r="BX11" s="14">
        <f>COUNTIFS(入社日基準!BW$12:BW$31,"&gt;="&amp;'5日取得状況'!$A11,入社日基準!BW$12:BW$31,"&lt;="&amp;'5日取得状況'!$B11)*0.5</f>
        <v>0</v>
      </c>
      <c r="BY11" s="14">
        <f>COUNTIFS(入社日基準!BX$12:BX$31,"&gt;="&amp;'5日取得状況'!$A11,入社日基準!BX$12:BX$31,"&lt;="&amp;'5日取得状況'!$B11)</f>
        <v>0</v>
      </c>
      <c r="BZ11" s="14">
        <f>COUNTIFS(入社日基準!BY$12:BY$31,"&gt;="&amp;'5日取得状況'!$A11,入社日基準!BY$12:BY$31,"&lt;="&amp;'5日取得状況'!$B11)*0.5</f>
        <v>0</v>
      </c>
      <c r="CA11" s="14">
        <f>COUNTIFS(入社日基準!BZ$12:BZ$31,"&gt;="&amp;'5日取得状況'!$A11,入社日基準!BZ$12:BZ$31,"&lt;="&amp;'5日取得状況'!$B11)</f>
        <v>0</v>
      </c>
      <c r="CB11" s="14">
        <f>COUNTIFS(入社日基準!CA$12:CA$31,"&gt;="&amp;'5日取得状況'!$A11,入社日基準!CA$12:CA$31,"&lt;="&amp;'5日取得状況'!$B11)*0.5</f>
        <v>0</v>
      </c>
      <c r="CC11" s="14">
        <f>COUNTIFS(入社日基準!CB$12:CB$31,"&gt;="&amp;'5日取得状況'!$A11,入社日基準!CB$12:CB$31,"&lt;="&amp;'5日取得状況'!$B11)</f>
        <v>0</v>
      </c>
      <c r="CD11" s="14">
        <f>COUNTIFS(入社日基準!CC$12:CC$31,"&gt;="&amp;'5日取得状況'!$A11,入社日基準!CC$12:CC$31,"&lt;="&amp;'5日取得状況'!$B11)*0.5</f>
        <v>0</v>
      </c>
      <c r="CE11" s="14">
        <f>COUNTIFS(入社日基準!CD$12:CD$31,"&gt;="&amp;'5日取得状況'!$A11,入社日基準!CD$12:CD$31,"&lt;="&amp;'5日取得状況'!$B11)</f>
        <v>0</v>
      </c>
      <c r="CF11" s="14">
        <f>COUNTIFS(入社日基準!CE$12:CE$31,"&gt;="&amp;'5日取得状況'!$A11,入社日基準!CE$12:CE$31,"&lt;="&amp;'5日取得状況'!$B11)*0.5</f>
        <v>0</v>
      </c>
      <c r="CG11" s="14">
        <f>COUNTIFS(入社日基準!CF$12:CF$31,"&gt;="&amp;'5日取得状況'!$A11,入社日基準!CF$12:CF$31,"&lt;="&amp;'5日取得状況'!$B11)</f>
        <v>0</v>
      </c>
      <c r="CH11" s="14">
        <f>COUNTIFS(入社日基準!CG$12:CG$31,"&gt;="&amp;'5日取得状況'!$A11,入社日基準!CG$12:CG$31,"&lt;="&amp;'5日取得状況'!$B11)*0.5</f>
        <v>0</v>
      </c>
      <c r="CI11" s="14">
        <f>COUNTIFS(入社日基準!CH$12:CH$31,"&gt;="&amp;'5日取得状況'!$A11,入社日基準!CH$12:CH$31,"&lt;="&amp;'5日取得状況'!$B11)</f>
        <v>0</v>
      </c>
      <c r="CJ11" s="14">
        <f>COUNTIFS(入社日基準!CI$12:CI$31,"&gt;="&amp;'5日取得状況'!$A11,入社日基準!CI$12:CI$31,"&lt;="&amp;'5日取得状況'!$B11)*0.5</f>
        <v>0</v>
      </c>
      <c r="CK11" s="14">
        <f>COUNTIFS(入社日基準!CJ$12:CJ$31,"&gt;="&amp;'5日取得状況'!$A11,入社日基準!CJ$12:CJ$31,"&lt;="&amp;'5日取得状況'!$B11)</f>
        <v>0</v>
      </c>
      <c r="CL11" s="14">
        <f>COUNTIFS(入社日基準!CK$12:CK$31,"&gt;="&amp;'5日取得状況'!$A11,入社日基準!CK$12:CK$31,"&lt;="&amp;'5日取得状況'!$B11)*0.5</f>
        <v>0</v>
      </c>
      <c r="CM11" s="14">
        <f>COUNTIFS(入社日基準!CL$12:CL$31,"&gt;="&amp;'5日取得状況'!$A11,入社日基準!CL$12:CL$31,"&lt;="&amp;'5日取得状況'!$B11)</f>
        <v>0</v>
      </c>
      <c r="CN11" s="14">
        <f>COUNTIFS(入社日基準!CM$12:CM$31,"&gt;="&amp;'5日取得状況'!$A11,入社日基準!CM$12:CM$31,"&lt;="&amp;'5日取得状況'!$B11)*0.5</f>
        <v>0</v>
      </c>
      <c r="CO11" s="14">
        <f>COUNTIFS(入社日基準!CN$12:CN$31,"&gt;="&amp;'5日取得状況'!$A11,入社日基準!CN$12:CN$31,"&lt;="&amp;'5日取得状況'!$B11)</f>
        <v>0</v>
      </c>
      <c r="CP11" s="14">
        <f>COUNTIFS(入社日基準!CO$12:CO$31,"&gt;="&amp;'5日取得状況'!$A11,入社日基準!CO$12:CO$31,"&lt;="&amp;'5日取得状況'!$B11)*0.5</f>
        <v>0</v>
      </c>
      <c r="CQ11" s="14">
        <f>COUNTIFS(入社日基準!CP$12:CP$31,"&gt;="&amp;'5日取得状況'!$A11,入社日基準!CP$12:CP$31,"&lt;="&amp;'5日取得状況'!$B11)</f>
        <v>0</v>
      </c>
      <c r="CR11" s="14">
        <f>COUNTIFS(入社日基準!CQ$12:CQ$31,"&gt;="&amp;'5日取得状況'!$A11,入社日基準!CQ$12:CQ$31,"&lt;="&amp;'5日取得状況'!$B11)*0.5</f>
        <v>0</v>
      </c>
      <c r="CS11" s="14">
        <f>COUNTIFS(入社日基準!CR$12:CR$31,"&gt;="&amp;'5日取得状況'!$A11,入社日基準!CR$12:CR$31,"&lt;="&amp;'5日取得状況'!$B11)</f>
        <v>0</v>
      </c>
      <c r="CT11" s="14">
        <f>COUNTIFS(入社日基準!CS$12:CS$31,"&gt;="&amp;'5日取得状況'!$A11,入社日基準!CS$12:CS$31,"&lt;="&amp;'5日取得状況'!$B11)*0.5</f>
        <v>0</v>
      </c>
      <c r="CU11" s="14">
        <f>COUNTIFS(入社日基準!CT$12:CT$31,"&gt;="&amp;'5日取得状況'!$A11,入社日基準!CT$12:CT$31,"&lt;="&amp;'5日取得状況'!$B11)</f>
        <v>0</v>
      </c>
      <c r="CV11" s="14">
        <f>COUNTIFS(入社日基準!CU$12:CU$31,"&gt;="&amp;'5日取得状況'!$A11,入社日基準!CU$12:CU$31,"&lt;="&amp;'5日取得状況'!$B11)*0.5</f>
        <v>0</v>
      </c>
      <c r="CW11" s="14">
        <f>COUNTIFS(入社日基準!CV$12:CV$31,"&gt;="&amp;'5日取得状況'!$A11,入社日基準!CV$12:CV$31,"&lt;="&amp;'5日取得状況'!$B11)</f>
        <v>0</v>
      </c>
      <c r="CX11" s="14">
        <f>COUNTIFS(入社日基準!CW$12:CW$31,"&gt;="&amp;'5日取得状況'!$A11,入社日基準!CW$12:CW$31,"&lt;="&amp;'5日取得状況'!$B11)*0.5</f>
        <v>0</v>
      </c>
      <c r="CY11" s="14">
        <f>COUNTIFS(入社日基準!CX$12:CX$31,"&gt;="&amp;'5日取得状況'!$A11,入社日基準!CX$12:CX$31,"&lt;="&amp;'5日取得状況'!$B11)</f>
        <v>0</v>
      </c>
      <c r="CZ11" s="14">
        <f>COUNTIFS(入社日基準!CY$12:CY$31,"&gt;="&amp;'5日取得状況'!$A11,入社日基準!CY$12:CY$31,"&lt;="&amp;'5日取得状況'!$B11)*0.5</f>
        <v>0</v>
      </c>
      <c r="DA11" s="14">
        <f>COUNTIFS(入社日基準!CZ$12:CZ$31,"&gt;="&amp;'5日取得状況'!$A11,入社日基準!CZ$12:CZ$31,"&lt;="&amp;'5日取得状況'!$B11)</f>
        <v>0</v>
      </c>
      <c r="DB11" s="14">
        <f>COUNTIFS(入社日基準!DA$12:DA$31,"&gt;="&amp;'5日取得状況'!$A11,入社日基準!DA$12:DA$31,"&lt;="&amp;'5日取得状況'!$B11)*0.5</f>
        <v>0</v>
      </c>
      <c r="DC11" s="14">
        <f>COUNTIFS(入社日基準!DB$12:DB$31,"&gt;="&amp;'5日取得状況'!$A11,入社日基準!DB$12:DB$31,"&lt;="&amp;'5日取得状況'!$B11)</f>
        <v>0</v>
      </c>
      <c r="DD11" s="14">
        <f>COUNTIFS(入社日基準!DC$12:DC$31,"&gt;="&amp;'5日取得状況'!$A11,入社日基準!DC$12:DC$31,"&lt;="&amp;'5日取得状況'!$B11)*0.5</f>
        <v>0</v>
      </c>
      <c r="DE11" s="14">
        <f>COUNTIFS(入社日基準!DD$12:DD$31,"&gt;="&amp;'5日取得状況'!$A11,入社日基準!DD$12:DD$31,"&lt;="&amp;'5日取得状況'!$B11)</f>
        <v>0</v>
      </c>
      <c r="DF11" s="14">
        <f>COUNTIFS(入社日基準!DE$12:DE$31,"&gt;="&amp;'5日取得状況'!$A11,入社日基準!DE$12:DE$31,"&lt;="&amp;'5日取得状況'!$B11)*0.5</f>
        <v>0</v>
      </c>
      <c r="DG11" s="14">
        <f t="shared" si="1"/>
        <v>0</v>
      </c>
    </row>
    <row r="12" spans="1:111" x14ac:dyDescent="0.45">
      <c r="A12" s="15" t="str">
        <f t="shared" si="2"/>
        <v>入社日未設定</v>
      </c>
      <c r="B12" s="15" t="str">
        <f t="shared" si="0"/>
        <v>入社日未設定</v>
      </c>
      <c r="C12" s="14">
        <f>COUNTIFS(入社日基準!B$12:B$31,"&gt;="&amp;'5日取得状況'!$A12,入社日基準!B$12:B$31,"&lt;="&amp;'5日取得状況'!$B12)</f>
        <v>0</v>
      </c>
      <c r="D12" s="14">
        <f>COUNTIFS(入社日基準!C$12:C$31,"&gt;="&amp;'5日取得状況'!$A12,入社日基準!C$12:C$31,"&lt;="&amp;'5日取得状況'!$B12)*0.5</f>
        <v>0</v>
      </c>
      <c r="E12" s="14">
        <f>COUNTIFS(入社日基準!D$12:D$31,"&gt;="&amp;'5日取得状況'!$A12,入社日基準!D$12:D$31,"&lt;="&amp;'5日取得状況'!$B12)</f>
        <v>0</v>
      </c>
      <c r="F12" s="14">
        <f>COUNTIFS(入社日基準!E$12:E$31,"&gt;="&amp;'5日取得状況'!$A12,入社日基準!E$12:E$31,"&lt;="&amp;'5日取得状況'!$B12)*0.5</f>
        <v>0</v>
      </c>
      <c r="G12" s="14">
        <f>COUNTIFS(入社日基準!F$12:F$31,"&gt;="&amp;'5日取得状況'!$A12,入社日基準!F$12:F$31,"&lt;="&amp;'5日取得状況'!$B12)</f>
        <v>0</v>
      </c>
      <c r="H12" s="14">
        <f>COUNTIFS(入社日基準!G$12:G$31,"&gt;="&amp;'5日取得状況'!$A12,入社日基準!G$12:G$31,"&lt;="&amp;'5日取得状況'!$B12)*0.5</f>
        <v>0</v>
      </c>
      <c r="I12" s="14">
        <f>COUNTIFS(入社日基準!H$12:H$31,"&gt;="&amp;'5日取得状況'!$A12,入社日基準!H$12:H$31,"&lt;="&amp;'5日取得状況'!$B12)</f>
        <v>0</v>
      </c>
      <c r="J12" s="14">
        <f>COUNTIFS(入社日基準!I$12:I$31,"&gt;="&amp;'5日取得状況'!$A12,入社日基準!I$12:I$31,"&lt;="&amp;'5日取得状況'!$B12)*0.5</f>
        <v>0</v>
      </c>
      <c r="K12" s="14">
        <f>COUNTIFS(入社日基準!J$12:J$31,"&gt;="&amp;'5日取得状況'!$A12,入社日基準!J$12:J$31,"&lt;="&amp;'5日取得状況'!$B12)</f>
        <v>0</v>
      </c>
      <c r="L12" s="14">
        <f>COUNTIFS(入社日基準!K$12:K$31,"&gt;="&amp;'5日取得状況'!$A12,入社日基準!K$12:K$31,"&lt;="&amp;'5日取得状況'!$B12)*0.5</f>
        <v>0</v>
      </c>
      <c r="M12" s="14">
        <f>COUNTIFS(入社日基準!L$12:L$31,"&gt;="&amp;'5日取得状況'!$A12,入社日基準!L$12:L$31,"&lt;="&amp;'5日取得状況'!$B12)</f>
        <v>0</v>
      </c>
      <c r="N12" s="14">
        <f>COUNTIFS(入社日基準!M$12:M$31,"&gt;="&amp;'5日取得状況'!$A12,入社日基準!M$12:M$31,"&lt;="&amp;'5日取得状況'!$B12)*0.5</f>
        <v>0</v>
      </c>
      <c r="O12" s="14">
        <f>COUNTIFS(入社日基準!N$12:N$31,"&gt;="&amp;'5日取得状況'!$A12,入社日基準!N$12:N$31,"&lt;="&amp;'5日取得状況'!$B12)</f>
        <v>0</v>
      </c>
      <c r="P12" s="14">
        <f>COUNTIFS(入社日基準!O$12:O$31,"&gt;="&amp;'5日取得状況'!$A12,入社日基準!O$12:O$31,"&lt;="&amp;'5日取得状況'!$B12)*0.5</f>
        <v>0</v>
      </c>
      <c r="Q12" s="14">
        <f>COUNTIFS(入社日基準!P$12:P$31,"&gt;="&amp;'5日取得状況'!$A12,入社日基準!P$12:P$31,"&lt;="&amp;'5日取得状況'!$B12)</f>
        <v>0</v>
      </c>
      <c r="R12" s="14">
        <f>COUNTIFS(入社日基準!Q$12:Q$31,"&gt;="&amp;'5日取得状況'!$A12,入社日基準!Q$12:Q$31,"&lt;="&amp;'5日取得状況'!$B12)*0.5</f>
        <v>0</v>
      </c>
      <c r="S12" s="14">
        <f>COUNTIFS(入社日基準!R$12:R$31,"&gt;="&amp;'5日取得状況'!$A12,入社日基準!R$12:R$31,"&lt;="&amp;'5日取得状況'!$B12)</f>
        <v>0</v>
      </c>
      <c r="T12" s="14">
        <f>COUNTIFS(入社日基準!S$12:S$31,"&gt;="&amp;'5日取得状況'!$A12,入社日基準!S$12:S$31,"&lt;="&amp;'5日取得状況'!$B12)*0.5</f>
        <v>0</v>
      </c>
      <c r="U12" s="14">
        <f>COUNTIFS(入社日基準!T$12:T$31,"&gt;="&amp;'5日取得状況'!$A12,入社日基準!T$12:T$31,"&lt;="&amp;'5日取得状況'!$B12)</f>
        <v>0</v>
      </c>
      <c r="V12" s="14">
        <f>COUNTIFS(入社日基準!U$12:U$31,"&gt;="&amp;'5日取得状況'!$A12,入社日基準!U$12:U$31,"&lt;="&amp;'5日取得状況'!$B12)*0.5</f>
        <v>0</v>
      </c>
      <c r="W12" s="14">
        <f>COUNTIFS(入社日基準!V$12:V$31,"&gt;="&amp;'5日取得状況'!$A12,入社日基準!V$12:V$31,"&lt;="&amp;'5日取得状況'!$B12)</f>
        <v>0</v>
      </c>
      <c r="X12" s="14">
        <f>COUNTIFS(入社日基準!W$12:W$31,"&gt;="&amp;'5日取得状況'!$A12,入社日基準!W$12:W$31,"&lt;="&amp;'5日取得状況'!$B12)*0.5</f>
        <v>0</v>
      </c>
      <c r="Y12" s="14">
        <f>COUNTIFS(入社日基準!X$12:X$31,"&gt;="&amp;'5日取得状況'!$A12,入社日基準!X$12:X$31,"&lt;="&amp;'5日取得状況'!$B12)</f>
        <v>0</v>
      </c>
      <c r="Z12" s="14">
        <f>COUNTIFS(入社日基準!Y$12:Y$31,"&gt;="&amp;'5日取得状況'!$A12,入社日基準!Y$12:Y$31,"&lt;="&amp;'5日取得状況'!$B12)*0.5</f>
        <v>0</v>
      </c>
      <c r="AA12" s="14">
        <f>COUNTIFS(入社日基準!Z$12:Z$31,"&gt;="&amp;'5日取得状況'!$A12,入社日基準!Z$12:Z$31,"&lt;="&amp;'5日取得状況'!$B12)</f>
        <v>0</v>
      </c>
      <c r="AB12" s="14">
        <f>COUNTIFS(入社日基準!AA$12:AA$31,"&gt;="&amp;'5日取得状況'!$A12,入社日基準!AA$12:AA$31,"&lt;="&amp;'5日取得状況'!$B12)*0.5</f>
        <v>0</v>
      </c>
      <c r="AC12" s="14">
        <f>COUNTIFS(入社日基準!AB$12:AB$31,"&gt;="&amp;'5日取得状況'!$A12,入社日基準!AB$12:AB$31,"&lt;="&amp;'5日取得状況'!$B12)</f>
        <v>0</v>
      </c>
      <c r="AD12" s="14">
        <f>COUNTIFS(入社日基準!AC$12:AC$31,"&gt;="&amp;'5日取得状況'!$A12,入社日基準!AC$12:AC$31,"&lt;="&amp;'5日取得状況'!$B12)*0.5</f>
        <v>0</v>
      </c>
      <c r="AE12" s="14">
        <f>COUNTIFS(入社日基準!AD$12:AD$31,"&gt;="&amp;'5日取得状況'!$A12,入社日基準!AD$12:AD$31,"&lt;="&amp;'5日取得状況'!$B12)</f>
        <v>0</v>
      </c>
      <c r="AF12" s="14">
        <f>COUNTIFS(入社日基準!AE$12:AE$31,"&gt;="&amp;'5日取得状況'!$A12,入社日基準!AE$12:AE$31,"&lt;="&amp;'5日取得状況'!$B12)*0.5</f>
        <v>0</v>
      </c>
      <c r="AG12" s="14">
        <f>COUNTIFS(入社日基準!AF$12:AF$31,"&gt;="&amp;'5日取得状況'!$A12,入社日基準!AF$12:AF$31,"&lt;="&amp;'5日取得状況'!$B12)</f>
        <v>0</v>
      </c>
      <c r="AH12" s="14">
        <f>COUNTIFS(入社日基準!AG$12:AG$31,"&gt;="&amp;'5日取得状況'!$A12,入社日基準!AG$12:AG$31,"&lt;="&amp;'5日取得状況'!$B12)*0.5</f>
        <v>0</v>
      </c>
      <c r="AI12" s="14">
        <f>COUNTIFS(入社日基準!AH$12:AH$31,"&gt;="&amp;'5日取得状況'!$A12,入社日基準!AH$12:AH$31,"&lt;="&amp;'5日取得状況'!$B12)</f>
        <v>0</v>
      </c>
      <c r="AJ12" s="14">
        <f>COUNTIFS(入社日基準!AI$12:AI$31,"&gt;="&amp;'5日取得状況'!$A12,入社日基準!AI$12:AI$31,"&lt;="&amp;'5日取得状況'!$B12)*0.5</f>
        <v>0</v>
      </c>
      <c r="AK12" s="14">
        <f>COUNTIFS(入社日基準!AJ$12:AJ$31,"&gt;="&amp;'5日取得状況'!$A12,入社日基準!AJ$12:AJ$31,"&lt;="&amp;'5日取得状況'!$B12)</f>
        <v>0</v>
      </c>
      <c r="AL12" s="14">
        <f>COUNTIFS(入社日基準!AK$12:AK$31,"&gt;="&amp;'5日取得状況'!$A12,入社日基準!AK$12:AK$31,"&lt;="&amp;'5日取得状況'!$B12)*0.5</f>
        <v>0</v>
      </c>
      <c r="AM12" s="14">
        <f>COUNTIFS(入社日基準!AL$12:AL$31,"&gt;="&amp;'5日取得状況'!$A12,入社日基準!AL$12:AL$31,"&lt;="&amp;'5日取得状況'!$B12)</f>
        <v>0</v>
      </c>
      <c r="AN12" s="14">
        <f>COUNTIFS(入社日基準!AM$12:AM$31,"&gt;="&amp;'5日取得状況'!$A12,入社日基準!AM$12:AM$31,"&lt;="&amp;'5日取得状況'!$B12)*0.5</f>
        <v>0</v>
      </c>
      <c r="AO12" s="14">
        <f>COUNTIFS(入社日基準!AN$12:AN$31,"&gt;="&amp;'5日取得状況'!$A12,入社日基準!AN$12:AN$31,"&lt;="&amp;'5日取得状況'!$B12)</f>
        <v>0</v>
      </c>
      <c r="AP12" s="14">
        <f>COUNTIFS(入社日基準!AO$12:AO$31,"&gt;="&amp;'5日取得状況'!$A12,入社日基準!AO$12:AO$31,"&lt;="&amp;'5日取得状況'!$B12)*0.5</f>
        <v>0</v>
      </c>
      <c r="AQ12" s="14">
        <f>COUNTIFS(入社日基準!AP$12:AP$31,"&gt;="&amp;'5日取得状況'!$A12,入社日基準!AP$12:AP$31,"&lt;="&amp;'5日取得状況'!$B12)</f>
        <v>0</v>
      </c>
      <c r="AR12" s="14">
        <f>COUNTIFS(入社日基準!AQ$12:AQ$31,"&gt;="&amp;'5日取得状況'!$A12,入社日基準!AQ$12:AQ$31,"&lt;="&amp;'5日取得状況'!$B12)*0.5</f>
        <v>0</v>
      </c>
      <c r="AS12" s="14">
        <f>COUNTIFS(入社日基準!AR$12:AR$31,"&gt;="&amp;'5日取得状況'!$A12,入社日基準!AR$12:AR$31,"&lt;="&amp;'5日取得状況'!$B12)</f>
        <v>0</v>
      </c>
      <c r="AT12" s="14">
        <f>COUNTIFS(入社日基準!AS$12:AS$31,"&gt;="&amp;'5日取得状況'!$A12,入社日基準!AS$12:AS$31,"&lt;="&amp;'5日取得状況'!$B12)*0.5</f>
        <v>0</v>
      </c>
      <c r="AU12" s="14">
        <f>COUNTIFS(入社日基準!AT$12:AT$31,"&gt;="&amp;'5日取得状況'!$A12,入社日基準!AT$12:AT$31,"&lt;="&amp;'5日取得状況'!$B12)</f>
        <v>0</v>
      </c>
      <c r="AV12" s="14">
        <f>COUNTIFS(入社日基準!AU$12:AU$31,"&gt;="&amp;'5日取得状況'!$A12,入社日基準!AU$12:AU$31,"&lt;="&amp;'5日取得状況'!$B12)*0.5</f>
        <v>0</v>
      </c>
      <c r="AW12" s="14">
        <f>COUNTIFS(入社日基準!AV$12:AV$31,"&gt;="&amp;'5日取得状況'!$A12,入社日基準!AV$12:AV$31,"&lt;="&amp;'5日取得状況'!$B12)</f>
        <v>0</v>
      </c>
      <c r="AX12" s="14">
        <f>COUNTIFS(入社日基準!AW$12:AW$31,"&gt;="&amp;'5日取得状況'!$A12,入社日基準!AW$12:AW$31,"&lt;="&amp;'5日取得状況'!$B12)*0.5</f>
        <v>0</v>
      </c>
      <c r="AY12" s="14">
        <f>COUNTIFS(入社日基準!AX$12:AX$31,"&gt;="&amp;'5日取得状況'!$A12,入社日基準!AX$12:AX$31,"&lt;="&amp;'5日取得状況'!$B12)</f>
        <v>0</v>
      </c>
      <c r="AZ12" s="14">
        <f>COUNTIFS(入社日基準!AY$12:AY$31,"&gt;="&amp;'5日取得状況'!$A12,入社日基準!AY$12:AY$31,"&lt;="&amp;'5日取得状況'!$B12)*0.5</f>
        <v>0</v>
      </c>
      <c r="BA12" s="14">
        <f>COUNTIFS(入社日基準!AZ$12:AZ$31,"&gt;="&amp;'5日取得状況'!$A12,入社日基準!AZ$12:AZ$31,"&lt;="&amp;'5日取得状況'!$B12)</f>
        <v>0</v>
      </c>
      <c r="BB12" s="14">
        <f>COUNTIFS(入社日基準!BA$12:BA$31,"&gt;="&amp;'5日取得状況'!$A12,入社日基準!BA$12:BA$31,"&lt;="&amp;'5日取得状況'!$B12)*0.5</f>
        <v>0</v>
      </c>
      <c r="BC12" s="14">
        <f>COUNTIFS(入社日基準!BB$12:BB$31,"&gt;="&amp;'5日取得状況'!$A12,入社日基準!BB$12:BB$31,"&lt;="&amp;'5日取得状況'!$B12)</f>
        <v>0</v>
      </c>
      <c r="BD12" s="14">
        <f>COUNTIFS(入社日基準!BC$12:BC$31,"&gt;="&amp;'5日取得状況'!$A12,入社日基準!BC$12:BC$31,"&lt;="&amp;'5日取得状況'!$B12)*0.5</f>
        <v>0</v>
      </c>
      <c r="BE12" s="14">
        <f>COUNTIFS(入社日基準!BD$12:BD$31,"&gt;="&amp;'5日取得状況'!$A12,入社日基準!BD$12:BD$31,"&lt;="&amp;'5日取得状況'!$B12)</f>
        <v>0</v>
      </c>
      <c r="BF12" s="14">
        <f>COUNTIFS(入社日基準!BE$12:BE$31,"&gt;="&amp;'5日取得状況'!$A12,入社日基準!BE$12:BE$31,"&lt;="&amp;'5日取得状況'!$B12)*0.5</f>
        <v>0</v>
      </c>
      <c r="BG12" s="14">
        <f>COUNTIFS(入社日基準!BF$12:BF$31,"&gt;="&amp;'5日取得状況'!$A12,入社日基準!BF$12:BF$31,"&lt;="&amp;'5日取得状況'!$B12)</f>
        <v>0</v>
      </c>
      <c r="BH12" s="14">
        <f>COUNTIFS(入社日基準!BG$12:BG$31,"&gt;="&amp;'5日取得状況'!$A12,入社日基準!BG$12:BG$31,"&lt;="&amp;'5日取得状況'!$B12)*0.5</f>
        <v>0</v>
      </c>
      <c r="BI12" s="14">
        <f>COUNTIFS(入社日基準!BH$12:BH$31,"&gt;="&amp;'5日取得状況'!$A12,入社日基準!BH$12:BH$31,"&lt;="&amp;'5日取得状況'!$B12)</f>
        <v>0</v>
      </c>
      <c r="BJ12" s="14">
        <f>COUNTIFS(入社日基準!BI$12:BI$31,"&gt;="&amp;'5日取得状況'!$A12,入社日基準!BI$12:BI$31,"&lt;="&amp;'5日取得状況'!$B12)*0.5</f>
        <v>0</v>
      </c>
      <c r="BK12" s="14">
        <f>COUNTIFS(入社日基準!BJ$12:BJ$31,"&gt;="&amp;'5日取得状況'!$A12,入社日基準!BJ$12:BJ$31,"&lt;="&amp;'5日取得状況'!$B12)</f>
        <v>0</v>
      </c>
      <c r="BL12" s="14">
        <f>COUNTIFS(入社日基準!BK$12:BK$31,"&gt;="&amp;'5日取得状況'!$A12,入社日基準!BK$12:BK$31,"&lt;="&amp;'5日取得状況'!$B12)*0.5</f>
        <v>0</v>
      </c>
      <c r="BM12" s="14">
        <f>COUNTIFS(入社日基準!BL$12:BL$31,"&gt;="&amp;'5日取得状況'!$A12,入社日基準!BL$12:BL$31,"&lt;="&amp;'5日取得状況'!$B12)</f>
        <v>0</v>
      </c>
      <c r="BN12" s="14">
        <f>COUNTIFS(入社日基準!BM$12:BM$31,"&gt;="&amp;'5日取得状況'!$A12,入社日基準!BM$12:BM$31,"&lt;="&amp;'5日取得状況'!$B12)*0.5</f>
        <v>0</v>
      </c>
      <c r="BO12" s="14">
        <f>COUNTIFS(入社日基準!BN$12:BN$31,"&gt;="&amp;'5日取得状況'!$A12,入社日基準!BN$12:BN$31,"&lt;="&amp;'5日取得状況'!$B12)</f>
        <v>0</v>
      </c>
      <c r="BP12" s="14">
        <f>COUNTIFS(入社日基準!BO$12:BO$31,"&gt;="&amp;'5日取得状況'!$A12,入社日基準!BO$12:BO$31,"&lt;="&amp;'5日取得状況'!$B12)*0.5</f>
        <v>0</v>
      </c>
      <c r="BQ12" s="14">
        <f>COUNTIFS(入社日基準!BP$12:BP$31,"&gt;="&amp;'5日取得状況'!$A12,入社日基準!BP$12:BP$31,"&lt;="&amp;'5日取得状況'!$B12)</f>
        <v>0</v>
      </c>
      <c r="BR12" s="14">
        <f>COUNTIFS(入社日基準!BQ$12:BQ$31,"&gt;="&amp;'5日取得状況'!$A12,入社日基準!BQ$12:BQ$31,"&lt;="&amp;'5日取得状況'!$B12)*0.5</f>
        <v>0</v>
      </c>
      <c r="BS12" s="14">
        <f>COUNTIFS(入社日基準!BR$12:BR$31,"&gt;="&amp;'5日取得状況'!$A12,入社日基準!BR$12:BR$31,"&lt;="&amp;'5日取得状況'!$B12)</f>
        <v>0</v>
      </c>
      <c r="BT12" s="14">
        <f>COUNTIFS(入社日基準!BS$12:BS$31,"&gt;="&amp;'5日取得状況'!$A12,入社日基準!BS$12:BS$31,"&lt;="&amp;'5日取得状況'!$B12)*0.5</f>
        <v>0</v>
      </c>
      <c r="BU12" s="14">
        <f>COUNTIFS(入社日基準!BT$12:BT$31,"&gt;="&amp;'5日取得状況'!$A12,入社日基準!BT$12:BT$31,"&lt;="&amp;'5日取得状況'!$B12)</f>
        <v>0</v>
      </c>
      <c r="BV12" s="14">
        <f>COUNTIFS(入社日基準!BU$12:BU$31,"&gt;="&amp;'5日取得状況'!$A12,入社日基準!BU$12:BU$31,"&lt;="&amp;'5日取得状況'!$B12)*0.5</f>
        <v>0</v>
      </c>
      <c r="BW12" s="14">
        <f>COUNTIFS(入社日基準!BV$12:BV$31,"&gt;="&amp;'5日取得状況'!$A12,入社日基準!BV$12:BV$31,"&lt;="&amp;'5日取得状況'!$B12)</f>
        <v>0</v>
      </c>
      <c r="BX12" s="14">
        <f>COUNTIFS(入社日基準!BW$12:BW$31,"&gt;="&amp;'5日取得状況'!$A12,入社日基準!BW$12:BW$31,"&lt;="&amp;'5日取得状況'!$B12)*0.5</f>
        <v>0</v>
      </c>
      <c r="BY12" s="14">
        <f>COUNTIFS(入社日基準!BX$12:BX$31,"&gt;="&amp;'5日取得状況'!$A12,入社日基準!BX$12:BX$31,"&lt;="&amp;'5日取得状況'!$B12)</f>
        <v>0</v>
      </c>
      <c r="BZ12" s="14">
        <f>COUNTIFS(入社日基準!BY$12:BY$31,"&gt;="&amp;'5日取得状況'!$A12,入社日基準!BY$12:BY$31,"&lt;="&amp;'5日取得状況'!$B12)*0.5</f>
        <v>0</v>
      </c>
      <c r="CA12" s="14">
        <f>COUNTIFS(入社日基準!BZ$12:BZ$31,"&gt;="&amp;'5日取得状況'!$A12,入社日基準!BZ$12:BZ$31,"&lt;="&amp;'5日取得状況'!$B12)</f>
        <v>0</v>
      </c>
      <c r="CB12" s="14">
        <f>COUNTIFS(入社日基準!CA$12:CA$31,"&gt;="&amp;'5日取得状況'!$A12,入社日基準!CA$12:CA$31,"&lt;="&amp;'5日取得状況'!$B12)*0.5</f>
        <v>0</v>
      </c>
      <c r="CC12" s="14">
        <f>COUNTIFS(入社日基準!CB$12:CB$31,"&gt;="&amp;'5日取得状況'!$A12,入社日基準!CB$12:CB$31,"&lt;="&amp;'5日取得状況'!$B12)</f>
        <v>0</v>
      </c>
      <c r="CD12" s="14">
        <f>COUNTIFS(入社日基準!CC$12:CC$31,"&gt;="&amp;'5日取得状況'!$A12,入社日基準!CC$12:CC$31,"&lt;="&amp;'5日取得状況'!$B12)*0.5</f>
        <v>0</v>
      </c>
      <c r="CE12" s="14">
        <f>COUNTIFS(入社日基準!CD$12:CD$31,"&gt;="&amp;'5日取得状況'!$A12,入社日基準!CD$12:CD$31,"&lt;="&amp;'5日取得状況'!$B12)</f>
        <v>0</v>
      </c>
      <c r="CF12" s="14">
        <f>COUNTIFS(入社日基準!CE$12:CE$31,"&gt;="&amp;'5日取得状況'!$A12,入社日基準!CE$12:CE$31,"&lt;="&amp;'5日取得状況'!$B12)*0.5</f>
        <v>0</v>
      </c>
      <c r="CG12" s="14">
        <f>COUNTIFS(入社日基準!CF$12:CF$31,"&gt;="&amp;'5日取得状況'!$A12,入社日基準!CF$12:CF$31,"&lt;="&amp;'5日取得状況'!$B12)</f>
        <v>0</v>
      </c>
      <c r="CH12" s="14">
        <f>COUNTIFS(入社日基準!CG$12:CG$31,"&gt;="&amp;'5日取得状況'!$A12,入社日基準!CG$12:CG$31,"&lt;="&amp;'5日取得状況'!$B12)*0.5</f>
        <v>0</v>
      </c>
      <c r="CI12" s="14">
        <f>COUNTIFS(入社日基準!CH$12:CH$31,"&gt;="&amp;'5日取得状況'!$A12,入社日基準!CH$12:CH$31,"&lt;="&amp;'5日取得状況'!$B12)</f>
        <v>0</v>
      </c>
      <c r="CJ12" s="14">
        <f>COUNTIFS(入社日基準!CI$12:CI$31,"&gt;="&amp;'5日取得状況'!$A12,入社日基準!CI$12:CI$31,"&lt;="&amp;'5日取得状況'!$B12)*0.5</f>
        <v>0</v>
      </c>
      <c r="CK12" s="14">
        <f>COUNTIFS(入社日基準!CJ$12:CJ$31,"&gt;="&amp;'5日取得状況'!$A12,入社日基準!CJ$12:CJ$31,"&lt;="&amp;'5日取得状況'!$B12)</f>
        <v>0</v>
      </c>
      <c r="CL12" s="14">
        <f>COUNTIFS(入社日基準!CK$12:CK$31,"&gt;="&amp;'5日取得状況'!$A12,入社日基準!CK$12:CK$31,"&lt;="&amp;'5日取得状況'!$B12)*0.5</f>
        <v>0</v>
      </c>
      <c r="CM12" s="14">
        <f>COUNTIFS(入社日基準!CL$12:CL$31,"&gt;="&amp;'5日取得状況'!$A12,入社日基準!CL$12:CL$31,"&lt;="&amp;'5日取得状況'!$B12)</f>
        <v>0</v>
      </c>
      <c r="CN12" s="14">
        <f>COUNTIFS(入社日基準!CM$12:CM$31,"&gt;="&amp;'5日取得状況'!$A12,入社日基準!CM$12:CM$31,"&lt;="&amp;'5日取得状況'!$B12)*0.5</f>
        <v>0</v>
      </c>
      <c r="CO12" s="14">
        <f>COUNTIFS(入社日基準!CN$12:CN$31,"&gt;="&amp;'5日取得状況'!$A12,入社日基準!CN$12:CN$31,"&lt;="&amp;'5日取得状況'!$B12)</f>
        <v>0</v>
      </c>
      <c r="CP12" s="14">
        <f>COUNTIFS(入社日基準!CO$12:CO$31,"&gt;="&amp;'5日取得状況'!$A12,入社日基準!CO$12:CO$31,"&lt;="&amp;'5日取得状況'!$B12)*0.5</f>
        <v>0</v>
      </c>
      <c r="CQ12" s="14">
        <f>COUNTIFS(入社日基準!CP$12:CP$31,"&gt;="&amp;'5日取得状況'!$A12,入社日基準!CP$12:CP$31,"&lt;="&amp;'5日取得状況'!$B12)</f>
        <v>0</v>
      </c>
      <c r="CR12" s="14">
        <f>COUNTIFS(入社日基準!CQ$12:CQ$31,"&gt;="&amp;'5日取得状況'!$A12,入社日基準!CQ$12:CQ$31,"&lt;="&amp;'5日取得状況'!$B12)*0.5</f>
        <v>0</v>
      </c>
      <c r="CS12" s="14">
        <f>COUNTIFS(入社日基準!CR$12:CR$31,"&gt;="&amp;'5日取得状況'!$A12,入社日基準!CR$12:CR$31,"&lt;="&amp;'5日取得状況'!$B12)</f>
        <v>0</v>
      </c>
      <c r="CT12" s="14">
        <f>COUNTIFS(入社日基準!CS$12:CS$31,"&gt;="&amp;'5日取得状況'!$A12,入社日基準!CS$12:CS$31,"&lt;="&amp;'5日取得状況'!$B12)*0.5</f>
        <v>0</v>
      </c>
      <c r="CU12" s="14">
        <f>COUNTIFS(入社日基準!CT$12:CT$31,"&gt;="&amp;'5日取得状況'!$A12,入社日基準!CT$12:CT$31,"&lt;="&amp;'5日取得状況'!$B12)</f>
        <v>0</v>
      </c>
      <c r="CV12" s="14">
        <f>COUNTIFS(入社日基準!CU$12:CU$31,"&gt;="&amp;'5日取得状況'!$A12,入社日基準!CU$12:CU$31,"&lt;="&amp;'5日取得状況'!$B12)*0.5</f>
        <v>0</v>
      </c>
      <c r="CW12" s="14">
        <f>COUNTIFS(入社日基準!CV$12:CV$31,"&gt;="&amp;'5日取得状況'!$A12,入社日基準!CV$12:CV$31,"&lt;="&amp;'5日取得状況'!$B12)</f>
        <v>0</v>
      </c>
      <c r="CX12" s="14">
        <f>COUNTIFS(入社日基準!CW$12:CW$31,"&gt;="&amp;'5日取得状況'!$A12,入社日基準!CW$12:CW$31,"&lt;="&amp;'5日取得状況'!$B12)*0.5</f>
        <v>0</v>
      </c>
      <c r="CY12" s="14">
        <f>COUNTIFS(入社日基準!CX$12:CX$31,"&gt;="&amp;'5日取得状況'!$A12,入社日基準!CX$12:CX$31,"&lt;="&amp;'5日取得状況'!$B12)</f>
        <v>0</v>
      </c>
      <c r="CZ12" s="14">
        <f>COUNTIFS(入社日基準!CY$12:CY$31,"&gt;="&amp;'5日取得状況'!$A12,入社日基準!CY$12:CY$31,"&lt;="&amp;'5日取得状況'!$B12)*0.5</f>
        <v>0</v>
      </c>
      <c r="DA12" s="14">
        <f>COUNTIFS(入社日基準!CZ$12:CZ$31,"&gt;="&amp;'5日取得状況'!$A12,入社日基準!CZ$12:CZ$31,"&lt;="&amp;'5日取得状況'!$B12)</f>
        <v>0</v>
      </c>
      <c r="DB12" s="14">
        <f>COUNTIFS(入社日基準!DA$12:DA$31,"&gt;="&amp;'5日取得状況'!$A12,入社日基準!DA$12:DA$31,"&lt;="&amp;'5日取得状況'!$B12)*0.5</f>
        <v>0</v>
      </c>
      <c r="DC12" s="14">
        <f>COUNTIFS(入社日基準!DB$12:DB$31,"&gt;="&amp;'5日取得状況'!$A12,入社日基準!DB$12:DB$31,"&lt;="&amp;'5日取得状況'!$B12)</f>
        <v>0</v>
      </c>
      <c r="DD12" s="14">
        <f>COUNTIFS(入社日基準!DC$12:DC$31,"&gt;="&amp;'5日取得状況'!$A12,入社日基準!DC$12:DC$31,"&lt;="&amp;'5日取得状況'!$B12)*0.5</f>
        <v>0</v>
      </c>
      <c r="DE12" s="14">
        <f>COUNTIFS(入社日基準!DD$12:DD$31,"&gt;="&amp;'5日取得状況'!$A12,入社日基準!DD$12:DD$31,"&lt;="&amp;'5日取得状況'!$B12)</f>
        <v>0</v>
      </c>
      <c r="DF12" s="14">
        <f>COUNTIFS(入社日基準!DE$12:DE$31,"&gt;="&amp;'5日取得状況'!$A12,入社日基準!DE$12:DE$31,"&lt;="&amp;'5日取得状況'!$B12)*0.5</f>
        <v>0</v>
      </c>
      <c r="DG12" s="14">
        <f t="shared" si="1"/>
        <v>0</v>
      </c>
    </row>
    <row r="13" spans="1:111" x14ac:dyDescent="0.45">
      <c r="A13" s="15" t="str">
        <f t="shared" si="2"/>
        <v>入社日未設定</v>
      </c>
      <c r="B13" s="15" t="str">
        <f t="shared" si="0"/>
        <v>入社日未設定</v>
      </c>
      <c r="C13" s="14">
        <f>COUNTIFS(入社日基準!B$12:B$31,"&gt;="&amp;'5日取得状況'!$A13,入社日基準!B$12:B$31,"&lt;="&amp;'5日取得状況'!$B13)</f>
        <v>0</v>
      </c>
      <c r="D13" s="14">
        <f>COUNTIFS(入社日基準!C$12:C$31,"&gt;="&amp;'5日取得状況'!$A13,入社日基準!C$12:C$31,"&lt;="&amp;'5日取得状況'!$B13)*0.5</f>
        <v>0</v>
      </c>
      <c r="E13" s="14">
        <f>COUNTIFS(入社日基準!D$12:D$31,"&gt;="&amp;'5日取得状況'!$A13,入社日基準!D$12:D$31,"&lt;="&amp;'5日取得状況'!$B13)</f>
        <v>0</v>
      </c>
      <c r="F13" s="14">
        <f>COUNTIFS(入社日基準!E$12:E$31,"&gt;="&amp;'5日取得状況'!$A13,入社日基準!E$12:E$31,"&lt;="&amp;'5日取得状況'!$B13)*0.5</f>
        <v>0</v>
      </c>
      <c r="G13" s="14">
        <f>COUNTIFS(入社日基準!F$12:F$31,"&gt;="&amp;'5日取得状況'!$A13,入社日基準!F$12:F$31,"&lt;="&amp;'5日取得状況'!$B13)</f>
        <v>0</v>
      </c>
      <c r="H13" s="14">
        <f>COUNTIFS(入社日基準!G$12:G$31,"&gt;="&amp;'5日取得状況'!$A13,入社日基準!G$12:G$31,"&lt;="&amp;'5日取得状況'!$B13)*0.5</f>
        <v>0</v>
      </c>
      <c r="I13" s="14">
        <f>COUNTIFS(入社日基準!H$12:H$31,"&gt;="&amp;'5日取得状況'!$A13,入社日基準!H$12:H$31,"&lt;="&amp;'5日取得状況'!$B13)</f>
        <v>0</v>
      </c>
      <c r="J13" s="14">
        <f>COUNTIFS(入社日基準!I$12:I$31,"&gt;="&amp;'5日取得状況'!$A13,入社日基準!I$12:I$31,"&lt;="&amp;'5日取得状況'!$B13)*0.5</f>
        <v>0</v>
      </c>
      <c r="K13" s="14">
        <f>COUNTIFS(入社日基準!J$12:J$31,"&gt;="&amp;'5日取得状況'!$A13,入社日基準!J$12:J$31,"&lt;="&amp;'5日取得状況'!$B13)</f>
        <v>0</v>
      </c>
      <c r="L13" s="14">
        <f>COUNTIFS(入社日基準!K$12:K$31,"&gt;="&amp;'5日取得状況'!$A13,入社日基準!K$12:K$31,"&lt;="&amp;'5日取得状況'!$B13)*0.5</f>
        <v>0</v>
      </c>
      <c r="M13" s="14">
        <f>COUNTIFS(入社日基準!L$12:L$31,"&gt;="&amp;'5日取得状況'!$A13,入社日基準!L$12:L$31,"&lt;="&amp;'5日取得状況'!$B13)</f>
        <v>0</v>
      </c>
      <c r="N13" s="14">
        <f>COUNTIFS(入社日基準!M$12:M$31,"&gt;="&amp;'5日取得状況'!$A13,入社日基準!M$12:M$31,"&lt;="&amp;'5日取得状況'!$B13)*0.5</f>
        <v>0</v>
      </c>
      <c r="O13" s="14">
        <f>COUNTIFS(入社日基準!N$12:N$31,"&gt;="&amp;'5日取得状況'!$A13,入社日基準!N$12:N$31,"&lt;="&amp;'5日取得状況'!$B13)</f>
        <v>0</v>
      </c>
      <c r="P13" s="14">
        <f>COUNTIFS(入社日基準!O$12:O$31,"&gt;="&amp;'5日取得状況'!$A13,入社日基準!O$12:O$31,"&lt;="&amp;'5日取得状況'!$B13)*0.5</f>
        <v>0</v>
      </c>
      <c r="Q13" s="14">
        <f>COUNTIFS(入社日基準!P$12:P$31,"&gt;="&amp;'5日取得状況'!$A13,入社日基準!P$12:P$31,"&lt;="&amp;'5日取得状況'!$B13)</f>
        <v>0</v>
      </c>
      <c r="R13" s="14">
        <f>COUNTIFS(入社日基準!Q$12:Q$31,"&gt;="&amp;'5日取得状況'!$A13,入社日基準!Q$12:Q$31,"&lt;="&amp;'5日取得状況'!$B13)*0.5</f>
        <v>0</v>
      </c>
      <c r="S13" s="14">
        <f>COUNTIFS(入社日基準!R$12:R$31,"&gt;="&amp;'5日取得状況'!$A13,入社日基準!R$12:R$31,"&lt;="&amp;'5日取得状況'!$B13)</f>
        <v>0</v>
      </c>
      <c r="T13" s="14">
        <f>COUNTIFS(入社日基準!S$12:S$31,"&gt;="&amp;'5日取得状況'!$A13,入社日基準!S$12:S$31,"&lt;="&amp;'5日取得状況'!$B13)*0.5</f>
        <v>0</v>
      </c>
      <c r="U13" s="14">
        <f>COUNTIFS(入社日基準!T$12:T$31,"&gt;="&amp;'5日取得状況'!$A13,入社日基準!T$12:T$31,"&lt;="&amp;'5日取得状況'!$B13)</f>
        <v>0</v>
      </c>
      <c r="V13" s="14">
        <f>COUNTIFS(入社日基準!U$12:U$31,"&gt;="&amp;'5日取得状況'!$A13,入社日基準!U$12:U$31,"&lt;="&amp;'5日取得状況'!$B13)*0.5</f>
        <v>0</v>
      </c>
      <c r="W13" s="14">
        <f>COUNTIFS(入社日基準!V$12:V$31,"&gt;="&amp;'5日取得状況'!$A13,入社日基準!V$12:V$31,"&lt;="&amp;'5日取得状況'!$B13)</f>
        <v>0</v>
      </c>
      <c r="X13" s="14">
        <f>COUNTIFS(入社日基準!W$12:W$31,"&gt;="&amp;'5日取得状況'!$A13,入社日基準!W$12:W$31,"&lt;="&amp;'5日取得状況'!$B13)*0.5</f>
        <v>0</v>
      </c>
      <c r="Y13" s="14">
        <f>COUNTIFS(入社日基準!X$12:X$31,"&gt;="&amp;'5日取得状況'!$A13,入社日基準!X$12:X$31,"&lt;="&amp;'5日取得状況'!$B13)</f>
        <v>0</v>
      </c>
      <c r="Z13" s="14">
        <f>COUNTIFS(入社日基準!Y$12:Y$31,"&gt;="&amp;'5日取得状況'!$A13,入社日基準!Y$12:Y$31,"&lt;="&amp;'5日取得状況'!$B13)*0.5</f>
        <v>0</v>
      </c>
      <c r="AA13" s="14">
        <f>COUNTIFS(入社日基準!Z$12:Z$31,"&gt;="&amp;'5日取得状況'!$A13,入社日基準!Z$12:Z$31,"&lt;="&amp;'5日取得状況'!$B13)</f>
        <v>0</v>
      </c>
      <c r="AB13" s="14">
        <f>COUNTIFS(入社日基準!AA$12:AA$31,"&gt;="&amp;'5日取得状況'!$A13,入社日基準!AA$12:AA$31,"&lt;="&amp;'5日取得状況'!$B13)*0.5</f>
        <v>0</v>
      </c>
      <c r="AC13" s="14">
        <f>COUNTIFS(入社日基準!AB$12:AB$31,"&gt;="&amp;'5日取得状況'!$A13,入社日基準!AB$12:AB$31,"&lt;="&amp;'5日取得状況'!$B13)</f>
        <v>0</v>
      </c>
      <c r="AD13" s="14">
        <f>COUNTIFS(入社日基準!AC$12:AC$31,"&gt;="&amp;'5日取得状況'!$A13,入社日基準!AC$12:AC$31,"&lt;="&amp;'5日取得状況'!$B13)*0.5</f>
        <v>0</v>
      </c>
      <c r="AE13" s="14">
        <f>COUNTIFS(入社日基準!AD$12:AD$31,"&gt;="&amp;'5日取得状況'!$A13,入社日基準!AD$12:AD$31,"&lt;="&amp;'5日取得状況'!$B13)</f>
        <v>0</v>
      </c>
      <c r="AF13" s="14">
        <f>COUNTIFS(入社日基準!AE$12:AE$31,"&gt;="&amp;'5日取得状況'!$A13,入社日基準!AE$12:AE$31,"&lt;="&amp;'5日取得状況'!$B13)*0.5</f>
        <v>0</v>
      </c>
      <c r="AG13" s="14">
        <f>COUNTIFS(入社日基準!AF$12:AF$31,"&gt;="&amp;'5日取得状況'!$A13,入社日基準!AF$12:AF$31,"&lt;="&amp;'5日取得状況'!$B13)</f>
        <v>0</v>
      </c>
      <c r="AH13" s="14">
        <f>COUNTIFS(入社日基準!AG$12:AG$31,"&gt;="&amp;'5日取得状況'!$A13,入社日基準!AG$12:AG$31,"&lt;="&amp;'5日取得状況'!$B13)*0.5</f>
        <v>0</v>
      </c>
      <c r="AI13" s="14">
        <f>COUNTIFS(入社日基準!AH$12:AH$31,"&gt;="&amp;'5日取得状況'!$A13,入社日基準!AH$12:AH$31,"&lt;="&amp;'5日取得状況'!$B13)</f>
        <v>0</v>
      </c>
      <c r="AJ13" s="14">
        <f>COUNTIFS(入社日基準!AI$12:AI$31,"&gt;="&amp;'5日取得状況'!$A13,入社日基準!AI$12:AI$31,"&lt;="&amp;'5日取得状況'!$B13)*0.5</f>
        <v>0</v>
      </c>
      <c r="AK13" s="14">
        <f>COUNTIFS(入社日基準!AJ$12:AJ$31,"&gt;="&amp;'5日取得状況'!$A13,入社日基準!AJ$12:AJ$31,"&lt;="&amp;'5日取得状況'!$B13)</f>
        <v>0</v>
      </c>
      <c r="AL13" s="14">
        <f>COUNTIFS(入社日基準!AK$12:AK$31,"&gt;="&amp;'5日取得状況'!$A13,入社日基準!AK$12:AK$31,"&lt;="&amp;'5日取得状況'!$B13)*0.5</f>
        <v>0</v>
      </c>
      <c r="AM13" s="14">
        <f>COUNTIFS(入社日基準!AL$12:AL$31,"&gt;="&amp;'5日取得状況'!$A13,入社日基準!AL$12:AL$31,"&lt;="&amp;'5日取得状況'!$B13)</f>
        <v>0</v>
      </c>
      <c r="AN13" s="14">
        <f>COUNTIFS(入社日基準!AM$12:AM$31,"&gt;="&amp;'5日取得状況'!$A13,入社日基準!AM$12:AM$31,"&lt;="&amp;'5日取得状況'!$B13)*0.5</f>
        <v>0</v>
      </c>
      <c r="AO13" s="14">
        <f>COUNTIFS(入社日基準!AN$12:AN$31,"&gt;="&amp;'5日取得状況'!$A13,入社日基準!AN$12:AN$31,"&lt;="&amp;'5日取得状況'!$B13)</f>
        <v>0</v>
      </c>
      <c r="AP13" s="14">
        <f>COUNTIFS(入社日基準!AO$12:AO$31,"&gt;="&amp;'5日取得状況'!$A13,入社日基準!AO$12:AO$31,"&lt;="&amp;'5日取得状況'!$B13)*0.5</f>
        <v>0</v>
      </c>
      <c r="AQ13" s="14">
        <f>COUNTIFS(入社日基準!AP$12:AP$31,"&gt;="&amp;'5日取得状況'!$A13,入社日基準!AP$12:AP$31,"&lt;="&amp;'5日取得状況'!$B13)</f>
        <v>0</v>
      </c>
      <c r="AR13" s="14">
        <f>COUNTIFS(入社日基準!AQ$12:AQ$31,"&gt;="&amp;'5日取得状況'!$A13,入社日基準!AQ$12:AQ$31,"&lt;="&amp;'5日取得状況'!$B13)*0.5</f>
        <v>0</v>
      </c>
      <c r="AS13" s="14">
        <f>COUNTIFS(入社日基準!AR$12:AR$31,"&gt;="&amp;'5日取得状況'!$A13,入社日基準!AR$12:AR$31,"&lt;="&amp;'5日取得状況'!$B13)</f>
        <v>0</v>
      </c>
      <c r="AT13" s="14">
        <f>COUNTIFS(入社日基準!AS$12:AS$31,"&gt;="&amp;'5日取得状況'!$A13,入社日基準!AS$12:AS$31,"&lt;="&amp;'5日取得状況'!$B13)*0.5</f>
        <v>0</v>
      </c>
      <c r="AU13" s="14">
        <f>COUNTIFS(入社日基準!AT$12:AT$31,"&gt;="&amp;'5日取得状況'!$A13,入社日基準!AT$12:AT$31,"&lt;="&amp;'5日取得状況'!$B13)</f>
        <v>0</v>
      </c>
      <c r="AV13" s="14">
        <f>COUNTIFS(入社日基準!AU$12:AU$31,"&gt;="&amp;'5日取得状況'!$A13,入社日基準!AU$12:AU$31,"&lt;="&amp;'5日取得状況'!$B13)*0.5</f>
        <v>0</v>
      </c>
      <c r="AW13" s="14">
        <f>COUNTIFS(入社日基準!AV$12:AV$31,"&gt;="&amp;'5日取得状況'!$A13,入社日基準!AV$12:AV$31,"&lt;="&amp;'5日取得状況'!$B13)</f>
        <v>0</v>
      </c>
      <c r="AX13" s="14">
        <f>COUNTIFS(入社日基準!AW$12:AW$31,"&gt;="&amp;'5日取得状況'!$A13,入社日基準!AW$12:AW$31,"&lt;="&amp;'5日取得状況'!$B13)*0.5</f>
        <v>0</v>
      </c>
      <c r="AY13" s="14">
        <f>COUNTIFS(入社日基準!AX$12:AX$31,"&gt;="&amp;'5日取得状況'!$A13,入社日基準!AX$12:AX$31,"&lt;="&amp;'5日取得状況'!$B13)</f>
        <v>0</v>
      </c>
      <c r="AZ13" s="14">
        <f>COUNTIFS(入社日基準!AY$12:AY$31,"&gt;="&amp;'5日取得状況'!$A13,入社日基準!AY$12:AY$31,"&lt;="&amp;'5日取得状況'!$B13)*0.5</f>
        <v>0</v>
      </c>
      <c r="BA13" s="14">
        <f>COUNTIFS(入社日基準!AZ$12:AZ$31,"&gt;="&amp;'5日取得状況'!$A13,入社日基準!AZ$12:AZ$31,"&lt;="&amp;'5日取得状況'!$B13)</f>
        <v>0</v>
      </c>
      <c r="BB13" s="14">
        <f>COUNTIFS(入社日基準!BA$12:BA$31,"&gt;="&amp;'5日取得状況'!$A13,入社日基準!BA$12:BA$31,"&lt;="&amp;'5日取得状況'!$B13)*0.5</f>
        <v>0</v>
      </c>
      <c r="BC13" s="14">
        <f>COUNTIFS(入社日基準!BB$12:BB$31,"&gt;="&amp;'5日取得状況'!$A13,入社日基準!BB$12:BB$31,"&lt;="&amp;'5日取得状況'!$B13)</f>
        <v>0</v>
      </c>
      <c r="BD13" s="14">
        <f>COUNTIFS(入社日基準!BC$12:BC$31,"&gt;="&amp;'5日取得状況'!$A13,入社日基準!BC$12:BC$31,"&lt;="&amp;'5日取得状況'!$B13)*0.5</f>
        <v>0</v>
      </c>
      <c r="BE13" s="14">
        <f>COUNTIFS(入社日基準!BD$12:BD$31,"&gt;="&amp;'5日取得状況'!$A13,入社日基準!BD$12:BD$31,"&lt;="&amp;'5日取得状況'!$B13)</f>
        <v>0</v>
      </c>
      <c r="BF13" s="14">
        <f>COUNTIFS(入社日基準!BE$12:BE$31,"&gt;="&amp;'5日取得状況'!$A13,入社日基準!BE$12:BE$31,"&lt;="&amp;'5日取得状況'!$B13)*0.5</f>
        <v>0</v>
      </c>
      <c r="BG13" s="14">
        <f>COUNTIFS(入社日基準!BF$12:BF$31,"&gt;="&amp;'5日取得状況'!$A13,入社日基準!BF$12:BF$31,"&lt;="&amp;'5日取得状況'!$B13)</f>
        <v>0</v>
      </c>
      <c r="BH13" s="14">
        <f>COUNTIFS(入社日基準!BG$12:BG$31,"&gt;="&amp;'5日取得状況'!$A13,入社日基準!BG$12:BG$31,"&lt;="&amp;'5日取得状況'!$B13)*0.5</f>
        <v>0</v>
      </c>
      <c r="BI13" s="14">
        <f>COUNTIFS(入社日基準!BH$12:BH$31,"&gt;="&amp;'5日取得状況'!$A13,入社日基準!BH$12:BH$31,"&lt;="&amp;'5日取得状況'!$B13)</f>
        <v>0</v>
      </c>
      <c r="BJ13" s="14">
        <f>COUNTIFS(入社日基準!BI$12:BI$31,"&gt;="&amp;'5日取得状況'!$A13,入社日基準!BI$12:BI$31,"&lt;="&amp;'5日取得状況'!$B13)*0.5</f>
        <v>0</v>
      </c>
      <c r="BK13" s="14">
        <f>COUNTIFS(入社日基準!BJ$12:BJ$31,"&gt;="&amp;'5日取得状況'!$A13,入社日基準!BJ$12:BJ$31,"&lt;="&amp;'5日取得状況'!$B13)</f>
        <v>0</v>
      </c>
      <c r="BL13" s="14">
        <f>COUNTIFS(入社日基準!BK$12:BK$31,"&gt;="&amp;'5日取得状況'!$A13,入社日基準!BK$12:BK$31,"&lt;="&amp;'5日取得状況'!$B13)*0.5</f>
        <v>0</v>
      </c>
      <c r="BM13" s="14">
        <f>COUNTIFS(入社日基準!BL$12:BL$31,"&gt;="&amp;'5日取得状況'!$A13,入社日基準!BL$12:BL$31,"&lt;="&amp;'5日取得状況'!$B13)</f>
        <v>0</v>
      </c>
      <c r="BN13" s="14">
        <f>COUNTIFS(入社日基準!BM$12:BM$31,"&gt;="&amp;'5日取得状況'!$A13,入社日基準!BM$12:BM$31,"&lt;="&amp;'5日取得状況'!$B13)*0.5</f>
        <v>0</v>
      </c>
      <c r="BO13" s="14">
        <f>COUNTIFS(入社日基準!BN$12:BN$31,"&gt;="&amp;'5日取得状況'!$A13,入社日基準!BN$12:BN$31,"&lt;="&amp;'5日取得状況'!$B13)</f>
        <v>0</v>
      </c>
      <c r="BP13" s="14">
        <f>COUNTIFS(入社日基準!BO$12:BO$31,"&gt;="&amp;'5日取得状況'!$A13,入社日基準!BO$12:BO$31,"&lt;="&amp;'5日取得状況'!$B13)*0.5</f>
        <v>0</v>
      </c>
      <c r="BQ13" s="14">
        <f>COUNTIFS(入社日基準!BP$12:BP$31,"&gt;="&amp;'5日取得状況'!$A13,入社日基準!BP$12:BP$31,"&lt;="&amp;'5日取得状況'!$B13)</f>
        <v>0</v>
      </c>
      <c r="BR13" s="14">
        <f>COUNTIFS(入社日基準!BQ$12:BQ$31,"&gt;="&amp;'5日取得状況'!$A13,入社日基準!BQ$12:BQ$31,"&lt;="&amp;'5日取得状況'!$B13)*0.5</f>
        <v>0</v>
      </c>
      <c r="BS13" s="14">
        <f>COUNTIFS(入社日基準!BR$12:BR$31,"&gt;="&amp;'5日取得状況'!$A13,入社日基準!BR$12:BR$31,"&lt;="&amp;'5日取得状況'!$B13)</f>
        <v>0</v>
      </c>
      <c r="BT13" s="14">
        <f>COUNTIFS(入社日基準!BS$12:BS$31,"&gt;="&amp;'5日取得状況'!$A13,入社日基準!BS$12:BS$31,"&lt;="&amp;'5日取得状況'!$B13)*0.5</f>
        <v>0</v>
      </c>
      <c r="BU13" s="14">
        <f>COUNTIFS(入社日基準!BT$12:BT$31,"&gt;="&amp;'5日取得状況'!$A13,入社日基準!BT$12:BT$31,"&lt;="&amp;'5日取得状況'!$B13)</f>
        <v>0</v>
      </c>
      <c r="BV13" s="14">
        <f>COUNTIFS(入社日基準!BU$12:BU$31,"&gt;="&amp;'5日取得状況'!$A13,入社日基準!BU$12:BU$31,"&lt;="&amp;'5日取得状況'!$B13)*0.5</f>
        <v>0</v>
      </c>
      <c r="BW13" s="14">
        <f>COUNTIFS(入社日基準!BV$12:BV$31,"&gt;="&amp;'5日取得状況'!$A13,入社日基準!BV$12:BV$31,"&lt;="&amp;'5日取得状況'!$B13)</f>
        <v>0</v>
      </c>
      <c r="BX13" s="14">
        <f>COUNTIFS(入社日基準!BW$12:BW$31,"&gt;="&amp;'5日取得状況'!$A13,入社日基準!BW$12:BW$31,"&lt;="&amp;'5日取得状況'!$B13)*0.5</f>
        <v>0</v>
      </c>
      <c r="BY13" s="14">
        <f>COUNTIFS(入社日基準!BX$12:BX$31,"&gt;="&amp;'5日取得状況'!$A13,入社日基準!BX$12:BX$31,"&lt;="&amp;'5日取得状況'!$B13)</f>
        <v>0</v>
      </c>
      <c r="BZ13" s="14">
        <f>COUNTIFS(入社日基準!BY$12:BY$31,"&gt;="&amp;'5日取得状況'!$A13,入社日基準!BY$12:BY$31,"&lt;="&amp;'5日取得状況'!$B13)*0.5</f>
        <v>0</v>
      </c>
      <c r="CA13" s="14">
        <f>COUNTIFS(入社日基準!BZ$12:BZ$31,"&gt;="&amp;'5日取得状況'!$A13,入社日基準!BZ$12:BZ$31,"&lt;="&amp;'5日取得状況'!$B13)</f>
        <v>0</v>
      </c>
      <c r="CB13" s="14">
        <f>COUNTIFS(入社日基準!CA$12:CA$31,"&gt;="&amp;'5日取得状況'!$A13,入社日基準!CA$12:CA$31,"&lt;="&amp;'5日取得状況'!$B13)*0.5</f>
        <v>0</v>
      </c>
      <c r="CC13" s="14">
        <f>COUNTIFS(入社日基準!CB$12:CB$31,"&gt;="&amp;'5日取得状況'!$A13,入社日基準!CB$12:CB$31,"&lt;="&amp;'5日取得状況'!$B13)</f>
        <v>0</v>
      </c>
      <c r="CD13" s="14">
        <f>COUNTIFS(入社日基準!CC$12:CC$31,"&gt;="&amp;'5日取得状況'!$A13,入社日基準!CC$12:CC$31,"&lt;="&amp;'5日取得状況'!$B13)*0.5</f>
        <v>0</v>
      </c>
      <c r="CE13" s="14">
        <f>COUNTIFS(入社日基準!CD$12:CD$31,"&gt;="&amp;'5日取得状況'!$A13,入社日基準!CD$12:CD$31,"&lt;="&amp;'5日取得状況'!$B13)</f>
        <v>0</v>
      </c>
      <c r="CF13" s="14">
        <f>COUNTIFS(入社日基準!CE$12:CE$31,"&gt;="&amp;'5日取得状況'!$A13,入社日基準!CE$12:CE$31,"&lt;="&amp;'5日取得状況'!$B13)*0.5</f>
        <v>0</v>
      </c>
      <c r="CG13" s="14">
        <f>COUNTIFS(入社日基準!CF$12:CF$31,"&gt;="&amp;'5日取得状況'!$A13,入社日基準!CF$12:CF$31,"&lt;="&amp;'5日取得状況'!$B13)</f>
        <v>0</v>
      </c>
      <c r="CH13" s="14">
        <f>COUNTIFS(入社日基準!CG$12:CG$31,"&gt;="&amp;'5日取得状況'!$A13,入社日基準!CG$12:CG$31,"&lt;="&amp;'5日取得状況'!$B13)*0.5</f>
        <v>0</v>
      </c>
      <c r="CI13" s="14">
        <f>COUNTIFS(入社日基準!CH$12:CH$31,"&gt;="&amp;'5日取得状況'!$A13,入社日基準!CH$12:CH$31,"&lt;="&amp;'5日取得状況'!$B13)</f>
        <v>0</v>
      </c>
      <c r="CJ13" s="14">
        <f>COUNTIFS(入社日基準!CI$12:CI$31,"&gt;="&amp;'5日取得状況'!$A13,入社日基準!CI$12:CI$31,"&lt;="&amp;'5日取得状況'!$B13)*0.5</f>
        <v>0</v>
      </c>
      <c r="CK13" s="14">
        <f>COUNTIFS(入社日基準!CJ$12:CJ$31,"&gt;="&amp;'5日取得状況'!$A13,入社日基準!CJ$12:CJ$31,"&lt;="&amp;'5日取得状況'!$B13)</f>
        <v>0</v>
      </c>
      <c r="CL13" s="14">
        <f>COUNTIFS(入社日基準!CK$12:CK$31,"&gt;="&amp;'5日取得状況'!$A13,入社日基準!CK$12:CK$31,"&lt;="&amp;'5日取得状況'!$B13)*0.5</f>
        <v>0</v>
      </c>
      <c r="CM13" s="14">
        <f>COUNTIFS(入社日基準!CL$12:CL$31,"&gt;="&amp;'5日取得状況'!$A13,入社日基準!CL$12:CL$31,"&lt;="&amp;'5日取得状況'!$B13)</f>
        <v>0</v>
      </c>
      <c r="CN13" s="14">
        <f>COUNTIFS(入社日基準!CM$12:CM$31,"&gt;="&amp;'5日取得状況'!$A13,入社日基準!CM$12:CM$31,"&lt;="&amp;'5日取得状況'!$B13)*0.5</f>
        <v>0</v>
      </c>
      <c r="CO13" s="14">
        <f>COUNTIFS(入社日基準!CN$12:CN$31,"&gt;="&amp;'5日取得状況'!$A13,入社日基準!CN$12:CN$31,"&lt;="&amp;'5日取得状況'!$B13)</f>
        <v>0</v>
      </c>
      <c r="CP13" s="14">
        <f>COUNTIFS(入社日基準!CO$12:CO$31,"&gt;="&amp;'5日取得状況'!$A13,入社日基準!CO$12:CO$31,"&lt;="&amp;'5日取得状況'!$B13)*0.5</f>
        <v>0</v>
      </c>
      <c r="CQ13" s="14">
        <f>COUNTIFS(入社日基準!CP$12:CP$31,"&gt;="&amp;'5日取得状況'!$A13,入社日基準!CP$12:CP$31,"&lt;="&amp;'5日取得状況'!$B13)</f>
        <v>0</v>
      </c>
      <c r="CR13" s="14">
        <f>COUNTIFS(入社日基準!CQ$12:CQ$31,"&gt;="&amp;'5日取得状況'!$A13,入社日基準!CQ$12:CQ$31,"&lt;="&amp;'5日取得状況'!$B13)*0.5</f>
        <v>0</v>
      </c>
      <c r="CS13" s="14">
        <f>COUNTIFS(入社日基準!CR$12:CR$31,"&gt;="&amp;'5日取得状況'!$A13,入社日基準!CR$12:CR$31,"&lt;="&amp;'5日取得状況'!$B13)</f>
        <v>0</v>
      </c>
      <c r="CT13" s="14">
        <f>COUNTIFS(入社日基準!CS$12:CS$31,"&gt;="&amp;'5日取得状況'!$A13,入社日基準!CS$12:CS$31,"&lt;="&amp;'5日取得状況'!$B13)*0.5</f>
        <v>0</v>
      </c>
      <c r="CU13" s="14">
        <f>COUNTIFS(入社日基準!CT$12:CT$31,"&gt;="&amp;'5日取得状況'!$A13,入社日基準!CT$12:CT$31,"&lt;="&amp;'5日取得状況'!$B13)</f>
        <v>0</v>
      </c>
      <c r="CV13" s="14">
        <f>COUNTIFS(入社日基準!CU$12:CU$31,"&gt;="&amp;'5日取得状況'!$A13,入社日基準!CU$12:CU$31,"&lt;="&amp;'5日取得状況'!$B13)*0.5</f>
        <v>0</v>
      </c>
      <c r="CW13" s="14">
        <f>COUNTIFS(入社日基準!CV$12:CV$31,"&gt;="&amp;'5日取得状況'!$A13,入社日基準!CV$12:CV$31,"&lt;="&amp;'5日取得状況'!$B13)</f>
        <v>0</v>
      </c>
      <c r="CX13" s="14">
        <f>COUNTIFS(入社日基準!CW$12:CW$31,"&gt;="&amp;'5日取得状況'!$A13,入社日基準!CW$12:CW$31,"&lt;="&amp;'5日取得状況'!$B13)*0.5</f>
        <v>0</v>
      </c>
      <c r="CY13" s="14">
        <f>COUNTIFS(入社日基準!CX$12:CX$31,"&gt;="&amp;'5日取得状況'!$A13,入社日基準!CX$12:CX$31,"&lt;="&amp;'5日取得状況'!$B13)</f>
        <v>0</v>
      </c>
      <c r="CZ13" s="14">
        <f>COUNTIFS(入社日基準!CY$12:CY$31,"&gt;="&amp;'5日取得状況'!$A13,入社日基準!CY$12:CY$31,"&lt;="&amp;'5日取得状況'!$B13)*0.5</f>
        <v>0</v>
      </c>
      <c r="DA13" s="14">
        <f>COUNTIFS(入社日基準!CZ$12:CZ$31,"&gt;="&amp;'5日取得状況'!$A13,入社日基準!CZ$12:CZ$31,"&lt;="&amp;'5日取得状況'!$B13)</f>
        <v>0</v>
      </c>
      <c r="DB13" s="14">
        <f>COUNTIFS(入社日基準!DA$12:DA$31,"&gt;="&amp;'5日取得状況'!$A13,入社日基準!DA$12:DA$31,"&lt;="&amp;'5日取得状況'!$B13)*0.5</f>
        <v>0</v>
      </c>
      <c r="DC13" s="14">
        <f>COUNTIFS(入社日基準!DB$12:DB$31,"&gt;="&amp;'5日取得状況'!$A13,入社日基準!DB$12:DB$31,"&lt;="&amp;'5日取得状況'!$B13)</f>
        <v>0</v>
      </c>
      <c r="DD13" s="14">
        <f>COUNTIFS(入社日基準!DC$12:DC$31,"&gt;="&amp;'5日取得状況'!$A13,入社日基準!DC$12:DC$31,"&lt;="&amp;'5日取得状況'!$B13)*0.5</f>
        <v>0</v>
      </c>
      <c r="DE13" s="14">
        <f>COUNTIFS(入社日基準!DD$12:DD$31,"&gt;="&amp;'5日取得状況'!$A13,入社日基準!DD$12:DD$31,"&lt;="&amp;'5日取得状況'!$B13)</f>
        <v>0</v>
      </c>
      <c r="DF13" s="14">
        <f>COUNTIFS(入社日基準!DE$12:DE$31,"&gt;="&amp;'5日取得状況'!$A13,入社日基準!DE$12:DE$31,"&lt;="&amp;'5日取得状況'!$B13)*0.5</f>
        <v>0</v>
      </c>
      <c r="DG13" s="14">
        <f t="shared" si="1"/>
        <v>0</v>
      </c>
    </row>
    <row r="14" spans="1:111" x14ac:dyDescent="0.45">
      <c r="A14" s="15" t="str">
        <f t="shared" si="2"/>
        <v>入社日未設定</v>
      </c>
      <c r="B14" s="15" t="str">
        <f t="shared" si="0"/>
        <v>入社日未設定</v>
      </c>
      <c r="C14" s="14">
        <f>COUNTIFS(入社日基準!B$12:B$31,"&gt;="&amp;'5日取得状況'!$A14,入社日基準!B$12:B$31,"&lt;="&amp;'5日取得状況'!$B14)</f>
        <v>0</v>
      </c>
      <c r="D14" s="14">
        <f>COUNTIFS(入社日基準!C$12:C$31,"&gt;="&amp;'5日取得状況'!$A14,入社日基準!C$12:C$31,"&lt;="&amp;'5日取得状況'!$B14)*0.5</f>
        <v>0</v>
      </c>
      <c r="E14" s="14">
        <f>COUNTIFS(入社日基準!D$12:D$31,"&gt;="&amp;'5日取得状況'!$A14,入社日基準!D$12:D$31,"&lt;="&amp;'5日取得状況'!$B14)</f>
        <v>0</v>
      </c>
      <c r="F14" s="14">
        <f>COUNTIFS(入社日基準!E$12:E$31,"&gt;="&amp;'5日取得状況'!$A14,入社日基準!E$12:E$31,"&lt;="&amp;'5日取得状況'!$B14)*0.5</f>
        <v>0</v>
      </c>
      <c r="G14" s="14">
        <f>COUNTIFS(入社日基準!F$12:F$31,"&gt;="&amp;'5日取得状況'!$A14,入社日基準!F$12:F$31,"&lt;="&amp;'5日取得状況'!$B14)</f>
        <v>0</v>
      </c>
      <c r="H14" s="14">
        <f>COUNTIFS(入社日基準!G$12:G$31,"&gt;="&amp;'5日取得状況'!$A14,入社日基準!G$12:G$31,"&lt;="&amp;'5日取得状況'!$B14)*0.5</f>
        <v>0</v>
      </c>
      <c r="I14" s="14">
        <f>COUNTIFS(入社日基準!H$12:H$31,"&gt;="&amp;'5日取得状況'!$A14,入社日基準!H$12:H$31,"&lt;="&amp;'5日取得状況'!$B14)</f>
        <v>0</v>
      </c>
      <c r="J14" s="14">
        <f>COUNTIFS(入社日基準!I$12:I$31,"&gt;="&amp;'5日取得状況'!$A14,入社日基準!I$12:I$31,"&lt;="&amp;'5日取得状況'!$B14)*0.5</f>
        <v>0</v>
      </c>
      <c r="K14" s="14">
        <f>COUNTIFS(入社日基準!J$12:J$31,"&gt;="&amp;'5日取得状況'!$A14,入社日基準!J$12:J$31,"&lt;="&amp;'5日取得状況'!$B14)</f>
        <v>0</v>
      </c>
      <c r="L14" s="14">
        <f>COUNTIFS(入社日基準!K$12:K$31,"&gt;="&amp;'5日取得状況'!$A14,入社日基準!K$12:K$31,"&lt;="&amp;'5日取得状況'!$B14)*0.5</f>
        <v>0</v>
      </c>
      <c r="M14" s="14">
        <f>COUNTIFS(入社日基準!L$12:L$31,"&gt;="&amp;'5日取得状況'!$A14,入社日基準!L$12:L$31,"&lt;="&amp;'5日取得状況'!$B14)</f>
        <v>0</v>
      </c>
      <c r="N14" s="14">
        <f>COUNTIFS(入社日基準!M$12:M$31,"&gt;="&amp;'5日取得状況'!$A14,入社日基準!M$12:M$31,"&lt;="&amp;'5日取得状況'!$B14)*0.5</f>
        <v>0</v>
      </c>
      <c r="O14" s="14">
        <f>COUNTIFS(入社日基準!N$12:N$31,"&gt;="&amp;'5日取得状況'!$A14,入社日基準!N$12:N$31,"&lt;="&amp;'5日取得状況'!$B14)</f>
        <v>0</v>
      </c>
      <c r="P14" s="14">
        <f>COUNTIFS(入社日基準!O$12:O$31,"&gt;="&amp;'5日取得状況'!$A14,入社日基準!O$12:O$31,"&lt;="&amp;'5日取得状況'!$B14)*0.5</f>
        <v>0</v>
      </c>
      <c r="Q14" s="14">
        <f>COUNTIFS(入社日基準!P$12:P$31,"&gt;="&amp;'5日取得状況'!$A14,入社日基準!P$12:P$31,"&lt;="&amp;'5日取得状況'!$B14)</f>
        <v>0</v>
      </c>
      <c r="R14" s="14">
        <f>COUNTIFS(入社日基準!Q$12:Q$31,"&gt;="&amp;'5日取得状況'!$A14,入社日基準!Q$12:Q$31,"&lt;="&amp;'5日取得状況'!$B14)*0.5</f>
        <v>0</v>
      </c>
      <c r="S14" s="14">
        <f>COUNTIFS(入社日基準!R$12:R$31,"&gt;="&amp;'5日取得状況'!$A14,入社日基準!R$12:R$31,"&lt;="&amp;'5日取得状況'!$B14)</f>
        <v>0</v>
      </c>
      <c r="T14" s="14">
        <f>COUNTIFS(入社日基準!S$12:S$31,"&gt;="&amp;'5日取得状況'!$A14,入社日基準!S$12:S$31,"&lt;="&amp;'5日取得状況'!$B14)*0.5</f>
        <v>0</v>
      </c>
      <c r="U14" s="14">
        <f>COUNTIFS(入社日基準!T$12:T$31,"&gt;="&amp;'5日取得状況'!$A14,入社日基準!T$12:T$31,"&lt;="&amp;'5日取得状況'!$B14)</f>
        <v>0</v>
      </c>
      <c r="V14" s="14">
        <f>COUNTIFS(入社日基準!U$12:U$31,"&gt;="&amp;'5日取得状況'!$A14,入社日基準!U$12:U$31,"&lt;="&amp;'5日取得状況'!$B14)*0.5</f>
        <v>0</v>
      </c>
      <c r="W14" s="14">
        <f>COUNTIFS(入社日基準!V$12:V$31,"&gt;="&amp;'5日取得状況'!$A14,入社日基準!V$12:V$31,"&lt;="&amp;'5日取得状況'!$B14)</f>
        <v>0</v>
      </c>
      <c r="X14" s="14">
        <f>COUNTIFS(入社日基準!W$12:W$31,"&gt;="&amp;'5日取得状況'!$A14,入社日基準!W$12:W$31,"&lt;="&amp;'5日取得状況'!$B14)*0.5</f>
        <v>0</v>
      </c>
      <c r="Y14" s="14">
        <f>COUNTIFS(入社日基準!X$12:X$31,"&gt;="&amp;'5日取得状況'!$A14,入社日基準!X$12:X$31,"&lt;="&amp;'5日取得状況'!$B14)</f>
        <v>0</v>
      </c>
      <c r="Z14" s="14">
        <f>COUNTIFS(入社日基準!Y$12:Y$31,"&gt;="&amp;'5日取得状況'!$A14,入社日基準!Y$12:Y$31,"&lt;="&amp;'5日取得状況'!$B14)*0.5</f>
        <v>0</v>
      </c>
      <c r="AA14" s="14">
        <f>COUNTIFS(入社日基準!Z$12:Z$31,"&gt;="&amp;'5日取得状況'!$A14,入社日基準!Z$12:Z$31,"&lt;="&amp;'5日取得状況'!$B14)</f>
        <v>0</v>
      </c>
      <c r="AB14" s="14">
        <f>COUNTIFS(入社日基準!AA$12:AA$31,"&gt;="&amp;'5日取得状況'!$A14,入社日基準!AA$12:AA$31,"&lt;="&amp;'5日取得状況'!$B14)*0.5</f>
        <v>0</v>
      </c>
      <c r="AC14" s="14">
        <f>COUNTIFS(入社日基準!AB$12:AB$31,"&gt;="&amp;'5日取得状況'!$A14,入社日基準!AB$12:AB$31,"&lt;="&amp;'5日取得状況'!$B14)</f>
        <v>0</v>
      </c>
      <c r="AD14" s="14">
        <f>COUNTIFS(入社日基準!AC$12:AC$31,"&gt;="&amp;'5日取得状況'!$A14,入社日基準!AC$12:AC$31,"&lt;="&amp;'5日取得状況'!$B14)*0.5</f>
        <v>0</v>
      </c>
      <c r="AE14" s="14">
        <f>COUNTIFS(入社日基準!AD$12:AD$31,"&gt;="&amp;'5日取得状況'!$A14,入社日基準!AD$12:AD$31,"&lt;="&amp;'5日取得状況'!$B14)</f>
        <v>0</v>
      </c>
      <c r="AF14" s="14">
        <f>COUNTIFS(入社日基準!AE$12:AE$31,"&gt;="&amp;'5日取得状況'!$A14,入社日基準!AE$12:AE$31,"&lt;="&amp;'5日取得状況'!$B14)*0.5</f>
        <v>0</v>
      </c>
      <c r="AG14" s="14">
        <f>COUNTIFS(入社日基準!AF$12:AF$31,"&gt;="&amp;'5日取得状況'!$A14,入社日基準!AF$12:AF$31,"&lt;="&amp;'5日取得状況'!$B14)</f>
        <v>0</v>
      </c>
      <c r="AH14" s="14">
        <f>COUNTIFS(入社日基準!AG$12:AG$31,"&gt;="&amp;'5日取得状況'!$A14,入社日基準!AG$12:AG$31,"&lt;="&amp;'5日取得状況'!$B14)*0.5</f>
        <v>0</v>
      </c>
      <c r="AI14" s="14">
        <f>COUNTIFS(入社日基準!AH$12:AH$31,"&gt;="&amp;'5日取得状況'!$A14,入社日基準!AH$12:AH$31,"&lt;="&amp;'5日取得状況'!$B14)</f>
        <v>0</v>
      </c>
      <c r="AJ14" s="14">
        <f>COUNTIFS(入社日基準!AI$12:AI$31,"&gt;="&amp;'5日取得状況'!$A14,入社日基準!AI$12:AI$31,"&lt;="&amp;'5日取得状況'!$B14)*0.5</f>
        <v>0</v>
      </c>
      <c r="AK14" s="14">
        <f>COUNTIFS(入社日基準!AJ$12:AJ$31,"&gt;="&amp;'5日取得状況'!$A14,入社日基準!AJ$12:AJ$31,"&lt;="&amp;'5日取得状況'!$B14)</f>
        <v>0</v>
      </c>
      <c r="AL14" s="14">
        <f>COUNTIFS(入社日基準!AK$12:AK$31,"&gt;="&amp;'5日取得状況'!$A14,入社日基準!AK$12:AK$31,"&lt;="&amp;'5日取得状況'!$B14)*0.5</f>
        <v>0</v>
      </c>
      <c r="AM14" s="14">
        <f>COUNTIFS(入社日基準!AL$12:AL$31,"&gt;="&amp;'5日取得状況'!$A14,入社日基準!AL$12:AL$31,"&lt;="&amp;'5日取得状況'!$B14)</f>
        <v>0</v>
      </c>
      <c r="AN14" s="14">
        <f>COUNTIFS(入社日基準!AM$12:AM$31,"&gt;="&amp;'5日取得状況'!$A14,入社日基準!AM$12:AM$31,"&lt;="&amp;'5日取得状況'!$B14)*0.5</f>
        <v>0</v>
      </c>
      <c r="AO14" s="14">
        <f>COUNTIFS(入社日基準!AN$12:AN$31,"&gt;="&amp;'5日取得状況'!$A14,入社日基準!AN$12:AN$31,"&lt;="&amp;'5日取得状況'!$B14)</f>
        <v>0</v>
      </c>
      <c r="AP14" s="14">
        <f>COUNTIFS(入社日基準!AO$12:AO$31,"&gt;="&amp;'5日取得状況'!$A14,入社日基準!AO$12:AO$31,"&lt;="&amp;'5日取得状況'!$B14)*0.5</f>
        <v>0</v>
      </c>
      <c r="AQ14" s="14">
        <f>COUNTIFS(入社日基準!AP$12:AP$31,"&gt;="&amp;'5日取得状況'!$A14,入社日基準!AP$12:AP$31,"&lt;="&amp;'5日取得状況'!$B14)</f>
        <v>0</v>
      </c>
      <c r="AR14" s="14">
        <f>COUNTIFS(入社日基準!AQ$12:AQ$31,"&gt;="&amp;'5日取得状況'!$A14,入社日基準!AQ$12:AQ$31,"&lt;="&amp;'5日取得状況'!$B14)*0.5</f>
        <v>0</v>
      </c>
      <c r="AS14" s="14">
        <f>COUNTIFS(入社日基準!AR$12:AR$31,"&gt;="&amp;'5日取得状況'!$A14,入社日基準!AR$12:AR$31,"&lt;="&amp;'5日取得状況'!$B14)</f>
        <v>0</v>
      </c>
      <c r="AT14" s="14">
        <f>COUNTIFS(入社日基準!AS$12:AS$31,"&gt;="&amp;'5日取得状況'!$A14,入社日基準!AS$12:AS$31,"&lt;="&amp;'5日取得状況'!$B14)*0.5</f>
        <v>0</v>
      </c>
      <c r="AU14" s="14">
        <f>COUNTIFS(入社日基準!AT$12:AT$31,"&gt;="&amp;'5日取得状況'!$A14,入社日基準!AT$12:AT$31,"&lt;="&amp;'5日取得状況'!$B14)</f>
        <v>0</v>
      </c>
      <c r="AV14" s="14">
        <f>COUNTIFS(入社日基準!AU$12:AU$31,"&gt;="&amp;'5日取得状況'!$A14,入社日基準!AU$12:AU$31,"&lt;="&amp;'5日取得状況'!$B14)*0.5</f>
        <v>0</v>
      </c>
      <c r="AW14" s="14">
        <f>COUNTIFS(入社日基準!AV$12:AV$31,"&gt;="&amp;'5日取得状況'!$A14,入社日基準!AV$12:AV$31,"&lt;="&amp;'5日取得状況'!$B14)</f>
        <v>0</v>
      </c>
      <c r="AX14" s="14">
        <f>COUNTIFS(入社日基準!AW$12:AW$31,"&gt;="&amp;'5日取得状況'!$A14,入社日基準!AW$12:AW$31,"&lt;="&amp;'5日取得状況'!$B14)*0.5</f>
        <v>0</v>
      </c>
      <c r="AY14" s="14">
        <f>COUNTIFS(入社日基準!AX$12:AX$31,"&gt;="&amp;'5日取得状況'!$A14,入社日基準!AX$12:AX$31,"&lt;="&amp;'5日取得状況'!$B14)</f>
        <v>0</v>
      </c>
      <c r="AZ14" s="14">
        <f>COUNTIFS(入社日基準!AY$12:AY$31,"&gt;="&amp;'5日取得状況'!$A14,入社日基準!AY$12:AY$31,"&lt;="&amp;'5日取得状況'!$B14)*0.5</f>
        <v>0</v>
      </c>
      <c r="BA14" s="14">
        <f>COUNTIFS(入社日基準!AZ$12:AZ$31,"&gt;="&amp;'5日取得状況'!$A14,入社日基準!AZ$12:AZ$31,"&lt;="&amp;'5日取得状況'!$B14)</f>
        <v>0</v>
      </c>
      <c r="BB14" s="14">
        <f>COUNTIFS(入社日基準!BA$12:BA$31,"&gt;="&amp;'5日取得状況'!$A14,入社日基準!BA$12:BA$31,"&lt;="&amp;'5日取得状況'!$B14)*0.5</f>
        <v>0</v>
      </c>
      <c r="BC14" s="14">
        <f>COUNTIFS(入社日基準!BB$12:BB$31,"&gt;="&amp;'5日取得状況'!$A14,入社日基準!BB$12:BB$31,"&lt;="&amp;'5日取得状況'!$B14)</f>
        <v>0</v>
      </c>
      <c r="BD14" s="14">
        <f>COUNTIFS(入社日基準!BC$12:BC$31,"&gt;="&amp;'5日取得状況'!$A14,入社日基準!BC$12:BC$31,"&lt;="&amp;'5日取得状況'!$B14)*0.5</f>
        <v>0</v>
      </c>
      <c r="BE14" s="14">
        <f>COUNTIFS(入社日基準!BD$12:BD$31,"&gt;="&amp;'5日取得状況'!$A14,入社日基準!BD$12:BD$31,"&lt;="&amp;'5日取得状況'!$B14)</f>
        <v>0</v>
      </c>
      <c r="BF14" s="14">
        <f>COUNTIFS(入社日基準!BE$12:BE$31,"&gt;="&amp;'5日取得状況'!$A14,入社日基準!BE$12:BE$31,"&lt;="&amp;'5日取得状況'!$B14)*0.5</f>
        <v>0</v>
      </c>
      <c r="BG14" s="14">
        <f>COUNTIFS(入社日基準!BF$12:BF$31,"&gt;="&amp;'5日取得状況'!$A14,入社日基準!BF$12:BF$31,"&lt;="&amp;'5日取得状況'!$B14)</f>
        <v>0</v>
      </c>
      <c r="BH14" s="14">
        <f>COUNTIFS(入社日基準!BG$12:BG$31,"&gt;="&amp;'5日取得状況'!$A14,入社日基準!BG$12:BG$31,"&lt;="&amp;'5日取得状況'!$B14)*0.5</f>
        <v>0</v>
      </c>
      <c r="BI14" s="14">
        <f>COUNTIFS(入社日基準!BH$12:BH$31,"&gt;="&amp;'5日取得状況'!$A14,入社日基準!BH$12:BH$31,"&lt;="&amp;'5日取得状況'!$B14)</f>
        <v>0</v>
      </c>
      <c r="BJ14" s="14">
        <f>COUNTIFS(入社日基準!BI$12:BI$31,"&gt;="&amp;'5日取得状況'!$A14,入社日基準!BI$12:BI$31,"&lt;="&amp;'5日取得状況'!$B14)*0.5</f>
        <v>0</v>
      </c>
      <c r="BK14" s="14">
        <f>COUNTIFS(入社日基準!BJ$12:BJ$31,"&gt;="&amp;'5日取得状況'!$A14,入社日基準!BJ$12:BJ$31,"&lt;="&amp;'5日取得状況'!$B14)</f>
        <v>0</v>
      </c>
      <c r="BL14" s="14">
        <f>COUNTIFS(入社日基準!BK$12:BK$31,"&gt;="&amp;'5日取得状況'!$A14,入社日基準!BK$12:BK$31,"&lt;="&amp;'5日取得状況'!$B14)*0.5</f>
        <v>0</v>
      </c>
      <c r="BM14" s="14">
        <f>COUNTIFS(入社日基準!BL$12:BL$31,"&gt;="&amp;'5日取得状況'!$A14,入社日基準!BL$12:BL$31,"&lt;="&amp;'5日取得状況'!$B14)</f>
        <v>0</v>
      </c>
      <c r="BN14" s="14">
        <f>COUNTIFS(入社日基準!BM$12:BM$31,"&gt;="&amp;'5日取得状況'!$A14,入社日基準!BM$12:BM$31,"&lt;="&amp;'5日取得状況'!$B14)*0.5</f>
        <v>0</v>
      </c>
      <c r="BO14" s="14">
        <f>COUNTIFS(入社日基準!BN$12:BN$31,"&gt;="&amp;'5日取得状況'!$A14,入社日基準!BN$12:BN$31,"&lt;="&amp;'5日取得状況'!$B14)</f>
        <v>0</v>
      </c>
      <c r="BP14" s="14">
        <f>COUNTIFS(入社日基準!BO$12:BO$31,"&gt;="&amp;'5日取得状況'!$A14,入社日基準!BO$12:BO$31,"&lt;="&amp;'5日取得状況'!$B14)*0.5</f>
        <v>0</v>
      </c>
      <c r="BQ14" s="14">
        <f>COUNTIFS(入社日基準!BP$12:BP$31,"&gt;="&amp;'5日取得状況'!$A14,入社日基準!BP$12:BP$31,"&lt;="&amp;'5日取得状況'!$B14)</f>
        <v>0</v>
      </c>
      <c r="BR14" s="14">
        <f>COUNTIFS(入社日基準!BQ$12:BQ$31,"&gt;="&amp;'5日取得状況'!$A14,入社日基準!BQ$12:BQ$31,"&lt;="&amp;'5日取得状況'!$B14)*0.5</f>
        <v>0</v>
      </c>
      <c r="BS14" s="14">
        <f>COUNTIFS(入社日基準!BR$12:BR$31,"&gt;="&amp;'5日取得状況'!$A14,入社日基準!BR$12:BR$31,"&lt;="&amp;'5日取得状況'!$B14)</f>
        <v>0</v>
      </c>
      <c r="BT14" s="14">
        <f>COUNTIFS(入社日基準!BS$12:BS$31,"&gt;="&amp;'5日取得状況'!$A14,入社日基準!BS$12:BS$31,"&lt;="&amp;'5日取得状況'!$B14)*0.5</f>
        <v>0</v>
      </c>
      <c r="BU14" s="14">
        <f>COUNTIFS(入社日基準!BT$12:BT$31,"&gt;="&amp;'5日取得状況'!$A14,入社日基準!BT$12:BT$31,"&lt;="&amp;'5日取得状況'!$B14)</f>
        <v>0</v>
      </c>
      <c r="BV14" s="14">
        <f>COUNTIFS(入社日基準!BU$12:BU$31,"&gt;="&amp;'5日取得状況'!$A14,入社日基準!BU$12:BU$31,"&lt;="&amp;'5日取得状況'!$B14)*0.5</f>
        <v>0</v>
      </c>
      <c r="BW14" s="14">
        <f>COUNTIFS(入社日基準!BV$12:BV$31,"&gt;="&amp;'5日取得状況'!$A14,入社日基準!BV$12:BV$31,"&lt;="&amp;'5日取得状況'!$B14)</f>
        <v>0</v>
      </c>
      <c r="BX14" s="14">
        <f>COUNTIFS(入社日基準!BW$12:BW$31,"&gt;="&amp;'5日取得状況'!$A14,入社日基準!BW$12:BW$31,"&lt;="&amp;'5日取得状況'!$B14)*0.5</f>
        <v>0</v>
      </c>
      <c r="BY14" s="14">
        <f>COUNTIFS(入社日基準!BX$12:BX$31,"&gt;="&amp;'5日取得状況'!$A14,入社日基準!BX$12:BX$31,"&lt;="&amp;'5日取得状況'!$B14)</f>
        <v>0</v>
      </c>
      <c r="BZ14" s="14">
        <f>COUNTIFS(入社日基準!BY$12:BY$31,"&gt;="&amp;'5日取得状況'!$A14,入社日基準!BY$12:BY$31,"&lt;="&amp;'5日取得状況'!$B14)*0.5</f>
        <v>0</v>
      </c>
      <c r="CA14" s="14">
        <f>COUNTIFS(入社日基準!BZ$12:BZ$31,"&gt;="&amp;'5日取得状況'!$A14,入社日基準!BZ$12:BZ$31,"&lt;="&amp;'5日取得状況'!$B14)</f>
        <v>0</v>
      </c>
      <c r="CB14" s="14">
        <f>COUNTIFS(入社日基準!CA$12:CA$31,"&gt;="&amp;'5日取得状況'!$A14,入社日基準!CA$12:CA$31,"&lt;="&amp;'5日取得状況'!$B14)*0.5</f>
        <v>0</v>
      </c>
      <c r="CC14" s="14">
        <f>COUNTIFS(入社日基準!CB$12:CB$31,"&gt;="&amp;'5日取得状況'!$A14,入社日基準!CB$12:CB$31,"&lt;="&amp;'5日取得状況'!$B14)</f>
        <v>0</v>
      </c>
      <c r="CD14" s="14">
        <f>COUNTIFS(入社日基準!CC$12:CC$31,"&gt;="&amp;'5日取得状況'!$A14,入社日基準!CC$12:CC$31,"&lt;="&amp;'5日取得状況'!$B14)*0.5</f>
        <v>0</v>
      </c>
      <c r="CE14" s="14">
        <f>COUNTIFS(入社日基準!CD$12:CD$31,"&gt;="&amp;'5日取得状況'!$A14,入社日基準!CD$12:CD$31,"&lt;="&amp;'5日取得状況'!$B14)</f>
        <v>0</v>
      </c>
      <c r="CF14" s="14">
        <f>COUNTIFS(入社日基準!CE$12:CE$31,"&gt;="&amp;'5日取得状況'!$A14,入社日基準!CE$12:CE$31,"&lt;="&amp;'5日取得状況'!$B14)*0.5</f>
        <v>0</v>
      </c>
      <c r="CG14" s="14">
        <f>COUNTIFS(入社日基準!CF$12:CF$31,"&gt;="&amp;'5日取得状況'!$A14,入社日基準!CF$12:CF$31,"&lt;="&amp;'5日取得状況'!$B14)</f>
        <v>0</v>
      </c>
      <c r="CH14" s="14">
        <f>COUNTIFS(入社日基準!CG$12:CG$31,"&gt;="&amp;'5日取得状況'!$A14,入社日基準!CG$12:CG$31,"&lt;="&amp;'5日取得状況'!$B14)*0.5</f>
        <v>0</v>
      </c>
      <c r="CI14" s="14">
        <f>COUNTIFS(入社日基準!CH$12:CH$31,"&gt;="&amp;'5日取得状況'!$A14,入社日基準!CH$12:CH$31,"&lt;="&amp;'5日取得状況'!$B14)</f>
        <v>0</v>
      </c>
      <c r="CJ14" s="14">
        <f>COUNTIFS(入社日基準!CI$12:CI$31,"&gt;="&amp;'5日取得状況'!$A14,入社日基準!CI$12:CI$31,"&lt;="&amp;'5日取得状況'!$B14)*0.5</f>
        <v>0</v>
      </c>
      <c r="CK14" s="14">
        <f>COUNTIFS(入社日基準!CJ$12:CJ$31,"&gt;="&amp;'5日取得状況'!$A14,入社日基準!CJ$12:CJ$31,"&lt;="&amp;'5日取得状況'!$B14)</f>
        <v>0</v>
      </c>
      <c r="CL14" s="14">
        <f>COUNTIFS(入社日基準!CK$12:CK$31,"&gt;="&amp;'5日取得状況'!$A14,入社日基準!CK$12:CK$31,"&lt;="&amp;'5日取得状況'!$B14)*0.5</f>
        <v>0</v>
      </c>
      <c r="CM14" s="14">
        <f>COUNTIFS(入社日基準!CL$12:CL$31,"&gt;="&amp;'5日取得状況'!$A14,入社日基準!CL$12:CL$31,"&lt;="&amp;'5日取得状況'!$B14)</f>
        <v>0</v>
      </c>
      <c r="CN14" s="14">
        <f>COUNTIFS(入社日基準!CM$12:CM$31,"&gt;="&amp;'5日取得状況'!$A14,入社日基準!CM$12:CM$31,"&lt;="&amp;'5日取得状況'!$B14)*0.5</f>
        <v>0</v>
      </c>
      <c r="CO14" s="14">
        <f>COUNTIFS(入社日基準!CN$12:CN$31,"&gt;="&amp;'5日取得状況'!$A14,入社日基準!CN$12:CN$31,"&lt;="&amp;'5日取得状況'!$B14)</f>
        <v>0</v>
      </c>
      <c r="CP14" s="14">
        <f>COUNTIFS(入社日基準!CO$12:CO$31,"&gt;="&amp;'5日取得状況'!$A14,入社日基準!CO$12:CO$31,"&lt;="&amp;'5日取得状況'!$B14)*0.5</f>
        <v>0</v>
      </c>
      <c r="CQ14" s="14">
        <f>COUNTIFS(入社日基準!CP$12:CP$31,"&gt;="&amp;'5日取得状況'!$A14,入社日基準!CP$12:CP$31,"&lt;="&amp;'5日取得状況'!$B14)</f>
        <v>0</v>
      </c>
      <c r="CR14" s="14">
        <f>COUNTIFS(入社日基準!CQ$12:CQ$31,"&gt;="&amp;'5日取得状況'!$A14,入社日基準!CQ$12:CQ$31,"&lt;="&amp;'5日取得状況'!$B14)*0.5</f>
        <v>0</v>
      </c>
      <c r="CS14" s="14">
        <f>COUNTIFS(入社日基準!CR$12:CR$31,"&gt;="&amp;'5日取得状況'!$A14,入社日基準!CR$12:CR$31,"&lt;="&amp;'5日取得状況'!$B14)</f>
        <v>0</v>
      </c>
      <c r="CT14" s="14">
        <f>COUNTIFS(入社日基準!CS$12:CS$31,"&gt;="&amp;'5日取得状況'!$A14,入社日基準!CS$12:CS$31,"&lt;="&amp;'5日取得状況'!$B14)*0.5</f>
        <v>0</v>
      </c>
      <c r="CU14" s="14">
        <f>COUNTIFS(入社日基準!CT$12:CT$31,"&gt;="&amp;'5日取得状況'!$A14,入社日基準!CT$12:CT$31,"&lt;="&amp;'5日取得状況'!$B14)</f>
        <v>0</v>
      </c>
      <c r="CV14" s="14">
        <f>COUNTIFS(入社日基準!CU$12:CU$31,"&gt;="&amp;'5日取得状況'!$A14,入社日基準!CU$12:CU$31,"&lt;="&amp;'5日取得状況'!$B14)*0.5</f>
        <v>0</v>
      </c>
      <c r="CW14" s="14">
        <f>COUNTIFS(入社日基準!CV$12:CV$31,"&gt;="&amp;'5日取得状況'!$A14,入社日基準!CV$12:CV$31,"&lt;="&amp;'5日取得状況'!$B14)</f>
        <v>0</v>
      </c>
      <c r="CX14" s="14">
        <f>COUNTIFS(入社日基準!CW$12:CW$31,"&gt;="&amp;'5日取得状況'!$A14,入社日基準!CW$12:CW$31,"&lt;="&amp;'5日取得状況'!$B14)*0.5</f>
        <v>0</v>
      </c>
      <c r="CY14" s="14">
        <f>COUNTIFS(入社日基準!CX$12:CX$31,"&gt;="&amp;'5日取得状況'!$A14,入社日基準!CX$12:CX$31,"&lt;="&amp;'5日取得状況'!$B14)</f>
        <v>0</v>
      </c>
      <c r="CZ14" s="14">
        <f>COUNTIFS(入社日基準!CY$12:CY$31,"&gt;="&amp;'5日取得状況'!$A14,入社日基準!CY$12:CY$31,"&lt;="&amp;'5日取得状況'!$B14)*0.5</f>
        <v>0</v>
      </c>
      <c r="DA14" s="14">
        <f>COUNTIFS(入社日基準!CZ$12:CZ$31,"&gt;="&amp;'5日取得状況'!$A14,入社日基準!CZ$12:CZ$31,"&lt;="&amp;'5日取得状況'!$B14)</f>
        <v>0</v>
      </c>
      <c r="DB14" s="14">
        <f>COUNTIFS(入社日基準!DA$12:DA$31,"&gt;="&amp;'5日取得状況'!$A14,入社日基準!DA$12:DA$31,"&lt;="&amp;'5日取得状況'!$B14)*0.5</f>
        <v>0</v>
      </c>
      <c r="DC14" s="14">
        <f>COUNTIFS(入社日基準!DB$12:DB$31,"&gt;="&amp;'5日取得状況'!$A14,入社日基準!DB$12:DB$31,"&lt;="&amp;'5日取得状況'!$B14)</f>
        <v>0</v>
      </c>
      <c r="DD14" s="14">
        <f>COUNTIFS(入社日基準!DC$12:DC$31,"&gt;="&amp;'5日取得状況'!$A14,入社日基準!DC$12:DC$31,"&lt;="&amp;'5日取得状況'!$B14)*0.5</f>
        <v>0</v>
      </c>
      <c r="DE14" s="14">
        <f>COUNTIFS(入社日基準!DD$12:DD$31,"&gt;="&amp;'5日取得状況'!$A14,入社日基準!DD$12:DD$31,"&lt;="&amp;'5日取得状況'!$B14)</f>
        <v>0</v>
      </c>
      <c r="DF14" s="14">
        <f>COUNTIFS(入社日基準!DE$12:DE$31,"&gt;="&amp;'5日取得状況'!$A14,入社日基準!DE$12:DE$31,"&lt;="&amp;'5日取得状況'!$B14)*0.5</f>
        <v>0</v>
      </c>
      <c r="DG14" s="14">
        <f t="shared" si="1"/>
        <v>0</v>
      </c>
    </row>
    <row r="15" spans="1:111" x14ac:dyDescent="0.45">
      <c r="A15" s="15" t="str">
        <f t="shared" si="2"/>
        <v>入社日未設定</v>
      </c>
      <c r="B15" s="15" t="str">
        <f t="shared" si="0"/>
        <v>入社日未設定</v>
      </c>
      <c r="C15" s="14">
        <f>COUNTIFS(入社日基準!B$12:B$31,"&gt;="&amp;'5日取得状況'!$A15,入社日基準!B$12:B$31,"&lt;="&amp;'5日取得状況'!$B15)</f>
        <v>0</v>
      </c>
      <c r="D15" s="14">
        <f>COUNTIFS(入社日基準!C$12:C$31,"&gt;="&amp;'5日取得状況'!$A15,入社日基準!C$12:C$31,"&lt;="&amp;'5日取得状況'!$B15)*0.5</f>
        <v>0</v>
      </c>
      <c r="E15" s="14">
        <f>COUNTIFS(入社日基準!D$12:D$31,"&gt;="&amp;'5日取得状況'!$A15,入社日基準!D$12:D$31,"&lt;="&amp;'5日取得状況'!$B15)</f>
        <v>0</v>
      </c>
      <c r="F15" s="14">
        <f>COUNTIFS(入社日基準!E$12:E$31,"&gt;="&amp;'5日取得状況'!$A15,入社日基準!E$12:E$31,"&lt;="&amp;'5日取得状況'!$B15)*0.5</f>
        <v>0</v>
      </c>
      <c r="G15" s="14">
        <f>COUNTIFS(入社日基準!F$12:F$31,"&gt;="&amp;'5日取得状況'!$A15,入社日基準!F$12:F$31,"&lt;="&amp;'5日取得状況'!$B15)</f>
        <v>0</v>
      </c>
      <c r="H15" s="14">
        <f>COUNTIFS(入社日基準!G$12:G$31,"&gt;="&amp;'5日取得状況'!$A15,入社日基準!G$12:G$31,"&lt;="&amp;'5日取得状況'!$B15)*0.5</f>
        <v>0</v>
      </c>
      <c r="I15" s="14">
        <f>COUNTIFS(入社日基準!H$12:H$31,"&gt;="&amp;'5日取得状況'!$A15,入社日基準!H$12:H$31,"&lt;="&amp;'5日取得状況'!$B15)</f>
        <v>0</v>
      </c>
      <c r="J15" s="14">
        <f>COUNTIFS(入社日基準!I$12:I$31,"&gt;="&amp;'5日取得状況'!$A15,入社日基準!I$12:I$31,"&lt;="&amp;'5日取得状況'!$B15)*0.5</f>
        <v>0</v>
      </c>
      <c r="K15" s="14">
        <f>COUNTIFS(入社日基準!J$12:J$31,"&gt;="&amp;'5日取得状況'!$A15,入社日基準!J$12:J$31,"&lt;="&amp;'5日取得状況'!$B15)</f>
        <v>0</v>
      </c>
      <c r="L15" s="14">
        <f>COUNTIFS(入社日基準!K$12:K$31,"&gt;="&amp;'5日取得状況'!$A15,入社日基準!K$12:K$31,"&lt;="&amp;'5日取得状況'!$B15)*0.5</f>
        <v>0</v>
      </c>
      <c r="M15" s="14">
        <f>COUNTIFS(入社日基準!L$12:L$31,"&gt;="&amp;'5日取得状況'!$A15,入社日基準!L$12:L$31,"&lt;="&amp;'5日取得状況'!$B15)</f>
        <v>0</v>
      </c>
      <c r="N15" s="14">
        <f>COUNTIFS(入社日基準!M$12:M$31,"&gt;="&amp;'5日取得状況'!$A15,入社日基準!M$12:M$31,"&lt;="&amp;'5日取得状況'!$B15)*0.5</f>
        <v>0</v>
      </c>
      <c r="O15" s="14">
        <f>COUNTIFS(入社日基準!N$12:N$31,"&gt;="&amp;'5日取得状況'!$A15,入社日基準!N$12:N$31,"&lt;="&amp;'5日取得状況'!$B15)</f>
        <v>0</v>
      </c>
      <c r="P15" s="14">
        <f>COUNTIFS(入社日基準!O$12:O$31,"&gt;="&amp;'5日取得状況'!$A15,入社日基準!O$12:O$31,"&lt;="&amp;'5日取得状況'!$B15)*0.5</f>
        <v>0</v>
      </c>
      <c r="Q15" s="14">
        <f>COUNTIFS(入社日基準!P$12:P$31,"&gt;="&amp;'5日取得状況'!$A15,入社日基準!P$12:P$31,"&lt;="&amp;'5日取得状況'!$B15)</f>
        <v>0</v>
      </c>
      <c r="R15" s="14">
        <f>COUNTIFS(入社日基準!Q$12:Q$31,"&gt;="&amp;'5日取得状況'!$A15,入社日基準!Q$12:Q$31,"&lt;="&amp;'5日取得状況'!$B15)*0.5</f>
        <v>0</v>
      </c>
      <c r="S15" s="14">
        <f>COUNTIFS(入社日基準!R$12:R$31,"&gt;="&amp;'5日取得状況'!$A15,入社日基準!R$12:R$31,"&lt;="&amp;'5日取得状況'!$B15)</f>
        <v>0</v>
      </c>
      <c r="T15" s="14">
        <f>COUNTIFS(入社日基準!S$12:S$31,"&gt;="&amp;'5日取得状況'!$A15,入社日基準!S$12:S$31,"&lt;="&amp;'5日取得状況'!$B15)*0.5</f>
        <v>0</v>
      </c>
      <c r="U15" s="14">
        <f>COUNTIFS(入社日基準!T$12:T$31,"&gt;="&amp;'5日取得状況'!$A15,入社日基準!T$12:T$31,"&lt;="&amp;'5日取得状況'!$B15)</f>
        <v>0</v>
      </c>
      <c r="V15" s="14">
        <f>COUNTIFS(入社日基準!U$12:U$31,"&gt;="&amp;'5日取得状況'!$A15,入社日基準!U$12:U$31,"&lt;="&amp;'5日取得状況'!$B15)*0.5</f>
        <v>0</v>
      </c>
      <c r="W15" s="14">
        <f>COUNTIFS(入社日基準!V$12:V$31,"&gt;="&amp;'5日取得状況'!$A15,入社日基準!V$12:V$31,"&lt;="&amp;'5日取得状況'!$B15)</f>
        <v>0</v>
      </c>
      <c r="X15" s="14">
        <f>COUNTIFS(入社日基準!W$12:W$31,"&gt;="&amp;'5日取得状況'!$A15,入社日基準!W$12:W$31,"&lt;="&amp;'5日取得状況'!$B15)*0.5</f>
        <v>0</v>
      </c>
      <c r="Y15" s="14">
        <f>COUNTIFS(入社日基準!X$12:X$31,"&gt;="&amp;'5日取得状況'!$A15,入社日基準!X$12:X$31,"&lt;="&amp;'5日取得状況'!$B15)</f>
        <v>0</v>
      </c>
      <c r="Z15" s="14">
        <f>COUNTIFS(入社日基準!Y$12:Y$31,"&gt;="&amp;'5日取得状況'!$A15,入社日基準!Y$12:Y$31,"&lt;="&amp;'5日取得状況'!$B15)*0.5</f>
        <v>0</v>
      </c>
      <c r="AA15" s="14">
        <f>COUNTIFS(入社日基準!Z$12:Z$31,"&gt;="&amp;'5日取得状況'!$A15,入社日基準!Z$12:Z$31,"&lt;="&amp;'5日取得状況'!$B15)</f>
        <v>0</v>
      </c>
      <c r="AB15" s="14">
        <f>COUNTIFS(入社日基準!AA$12:AA$31,"&gt;="&amp;'5日取得状況'!$A15,入社日基準!AA$12:AA$31,"&lt;="&amp;'5日取得状況'!$B15)*0.5</f>
        <v>0</v>
      </c>
      <c r="AC15" s="14">
        <f>COUNTIFS(入社日基準!AB$12:AB$31,"&gt;="&amp;'5日取得状況'!$A15,入社日基準!AB$12:AB$31,"&lt;="&amp;'5日取得状況'!$B15)</f>
        <v>0</v>
      </c>
      <c r="AD15" s="14">
        <f>COUNTIFS(入社日基準!AC$12:AC$31,"&gt;="&amp;'5日取得状況'!$A15,入社日基準!AC$12:AC$31,"&lt;="&amp;'5日取得状況'!$B15)*0.5</f>
        <v>0</v>
      </c>
      <c r="AE15" s="14">
        <f>COUNTIFS(入社日基準!AD$12:AD$31,"&gt;="&amp;'5日取得状況'!$A15,入社日基準!AD$12:AD$31,"&lt;="&amp;'5日取得状況'!$B15)</f>
        <v>0</v>
      </c>
      <c r="AF15" s="14">
        <f>COUNTIFS(入社日基準!AE$12:AE$31,"&gt;="&amp;'5日取得状況'!$A15,入社日基準!AE$12:AE$31,"&lt;="&amp;'5日取得状況'!$B15)*0.5</f>
        <v>0</v>
      </c>
      <c r="AG15" s="14">
        <f>COUNTIFS(入社日基準!AF$12:AF$31,"&gt;="&amp;'5日取得状況'!$A15,入社日基準!AF$12:AF$31,"&lt;="&amp;'5日取得状況'!$B15)</f>
        <v>0</v>
      </c>
      <c r="AH15" s="14">
        <f>COUNTIFS(入社日基準!AG$12:AG$31,"&gt;="&amp;'5日取得状況'!$A15,入社日基準!AG$12:AG$31,"&lt;="&amp;'5日取得状況'!$B15)*0.5</f>
        <v>0</v>
      </c>
      <c r="AI15" s="14">
        <f>COUNTIFS(入社日基準!AH$12:AH$31,"&gt;="&amp;'5日取得状況'!$A15,入社日基準!AH$12:AH$31,"&lt;="&amp;'5日取得状況'!$B15)</f>
        <v>0</v>
      </c>
      <c r="AJ15" s="14">
        <f>COUNTIFS(入社日基準!AI$12:AI$31,"&gt;="&amp;'5日取得状況'!$A15,入社日基準!AI$12:AI$31,"&lt;="&amp;'5日取得状況'!$B15)*0.5</f>
        <v>0</v>
      </c>
      <c r="AK15" s="14">
        <f>COUNTIFS(入社日基準!AJ$12:AJ$31,"&gt;="&amp;'5日取得状況'!$A15,入社日基準!AJ$12:AJ$31,"&lt;="&amp;'5日取得状況'!$B15)</f>
        <v>0</v>
      </c>
      <c r="AL15" s="14">
        <f>COUNTIFS(入社日基準!AK$12:AK$31,"&gt;="&amp;'5日取得状況'!$A15,入社日基準!AK$12:AK$31,"&lt;="&amp;'5日取得状況'!$B15)*0.5</f>
        <v>0</v>
      </c>
      <c r="AM15" s="14">
        <f>COUNTIFS(入社日基準!AL$12:AL$31,"&gt;="&amp;'5日取得状況'!$A15,入社日基準!AL$12:AL$31,"&lt;="&amp;'5日取得状況'!$B15)</f>
        <v>0</v>
      </c>
      <c r="AN15" s="14">
        <f>COUNTIFS(入社日基準!AM$12:AM$31,"&gt;="&amp;'5日取得状況'!$A15,入社日基準!AM$12:AM$31,"&lt;="&amp;'5日取得状況'!$B15)*0.5</f>
        <v>0</v>
      </c>
      <c r="AO15" s="14">
        <f>COUNTIFS(入社日基準!AN$12:AN$31,"&gt;="&amp;'5日取得状況'!$A15,入社日基準!AN$12:AN$31,"&lt;="&amp;'5日取得状況'!$B15)</f>
        <v>0</v>
      </c>
      <c r="AP15" s="14">
        <f>COUNTIFS(入社日基準!AO$12:AO$31,"&gt;="&amp;'5日取得状況'!$A15,入社日基準!AO$12:AO$31,"&lt;="&amp;'5日取得状況'!$B15)*0.5</f>
        <v>0</v>
      </c>
      <c r="AQ15" s="14">
        <f>COUNTIFS(入社日基準!AP$12:AP$31,"&gt;="&amp;'5日取得状況'!$A15,入社日基準!AP$12:AP$31,"&lt;="&amp;'5日取得状況'!$B15)</f>
        <v>0</v>
      </c>
      <c r="AR15" s="14">
        <f>COUNTIFS(入社日基準!AQ$12:AQ$31,"&gt;="&amp;'5日取得状況'!$A15,入社日基準!AQ$12:AQ$31,"&lt;="&amp;'5日取得状況'!$B15)*0.5</f>
        <v>0</v>
      </c>
      <c r="AS15" s="14">
        <f>COUNTIFS(入社日基準!AR$12:AR$31,"&gt;="&amp;'5日取得状況'!$A15,入社日基準!AR$12:AR$31,"&lt;="&amp;'5日取得状況'!$B15)</f>
        <v>0</v>
      </c>
      <c r="AT15" s="14">
        <f>COUNTIFS(入社日基準!AS$12:AS$31,"&gt;="&amp;'5日取得状況'!$A15,入社日基準!AS$12:AS$31,"&lt;="&amp;'5日取得状況'!$B15)*0.5</f>
        <v>0</v>
      </c>
      <c r="AU15" s="14">
        <f>COUNTIFS(入社日基準!AT$12:AT$31,"&gt;="&amp;'5日取得状況'!$A15,入社日基準!AT$12:AT$31,"&lt;="&amp;'5日取得状況'!$B15)</f>
        <v>0</v>
      </c>
      <c r="AV15" s="14">
        <f>COUNTIFS(入社日基準!AU$12:AU$31,"&gt;="&amp;'5日取得状況'!$A15,入社日基準!AU$12:AU$31,"&lt;="&amp;'5日取得状況'!$B15)*0.5</f>
        <v>0</v>
      </c>
      <c r="AW15" s="14">
        <f>COUNTIFS(入社日基準!AV$12:AV$31,"&gt;="&amp;'5日取得状況'!$A15,入社日基準!AV$12:AV$31,"&lt;="&amp;'5日取得状況'!$B15)</f>
        <v>0</v>
      </c>
      <c r="AX15" s="14">
        <f>COUNTIFS(入社日基準!AW$12:AW$31,"&gt;="&amp;'5日取得状況'!$A15,入社日基準!AW$12:AW$31,"&lt;="&amp;'5日取得状況'!$B15)*0.5</f>
        <v>0</v>
      </c>
      <c r="AY15" s="14">
        <f>COUNTIFS(入社日基準!AX$12:AX$31,"&gt;="&amp;'5日取得状況'!$A15,入社日基準!AX$12:AX$31,"&lt;="&amp;'5日取得状況'!$B15)</f>
        <v>0</v>
      </c>
      <c r="AZ15" s="14">
        <f>COUNTIFS(入社日基準!AY$12:AY$31,"&gt;="&amp;'5日取得状況'!$A15,入社日基準!AY$12:AY$31,"&lt;="&amp;'5日取得状況'!$B15)*0.5</f>
        <v>0</v>
      </c>
      <c r="BA15" s="14">
        <f>COUNTIFS(入社日基準!AZ$12:AZ$31,"&gt;="&amp;'5日取得状況'!$A15,入社日基準!AZ$12:AZ$31,"&lt;="&amp;'5日取得状況'!$B15)</f>
        <v>0</v>
      </c>
      <c r="BB15" s="14">
        <f>COUNTIFS(入社日基準!BA$12:BA$31,"&gt;="&amp;'5日取得状況'!$A15,入社日基準!BA$12:BA$31,"&lt;="&amp;'5日取得状況'!$B15)*0.5</f>
        <v>0</v>
      </c>
      <c r="BC15" s="14">
        <f>COUNTIFS(入社日基準!BB$12:BB$31,"&gt;="&amp;'5日取得状況'!$A15,入社日基準!BB$12:BB$31,"&lt;="&amp;'5日取得状況'!$B15)</f>
        <v>0</v>
      </c>
      <c r="BD15" s="14">
        <f>COUNTIFS(入社日基準!BC$12:BC$31,"&gt;="&amp;'5日取得状況'!$A15,入社日基準!BC$12:BC$31,"&lt;="&amp;'5日取得状況'!$B15)*0.5</f>
        <v>0</v>
      </c>
      <c r="BE15" s="14">
        <f>COUNTIFS(入社日基準!BD$12:BD$31,"&gt;="&amp;'5日取得状況'!$A15,入社日基準!BD$12:BD$31,"&lt;="&amp;'5日取得状況'!$B15)</f>
        <v>0</v>
      </c>
      <c r="BF15" s="14">
        <f>COUNTIFS(入社日基準!BE$12:BE$31,"&gt;="&amp;'5日取得状況'!$A15,入社日基準!BE$12:BE$31,"&lt;="&amp;'5日取得状況'!$B15)*0.5</f>
        <v>0</v>
      </c>
      <c r="BG15" s="14">
        <f>COUNTIFS(入社日基準!BF$12:BF$31,"&gt;="&amp;'5日取得状況'!$A15,入社日基準!BF$12:BF$31,"&lt;="&amp;'5日取得状況'!$B15)</f>
        <v>0</v>
      </c>
      <c r="BH15" s="14">
        <f>COUNTIFS(入社日基準!BG$12:BG$31,"&gt;="&amp;'5日取得状況'!$A15,入社日基準!BG$12:BG$31,"&lt;="&amp;'5日取得状況'!$B15)*0.5</f>
        <v>0</v>
      </c>
      <c r="BI15" s="14">
        <f>COUNTIFS(入社日基準!BH$12:BH$31,"&gt;="&amp;'5日取得状況'!$A15,入社日基準!BH$12:BH$31,"&lt;="&amp;'5日取得状況'!$B15)</f>
        <v>0</v>
      </c>
      <c r="BJ15" s="14">
        <f>COUNTIFS(入社日基準!BI$12:BI$31,"&gt;="&amp;'5日取得状況'!$A15,入社日基準!BI$12:BI$31,"&lt;="&amp;'5日取得状況'!$B15)*0.5</f>
        <v>0</v>
      </c>
      <c r="BK15" s="14">
        <f>COUNTIFS(入社日基準!BJ$12:BJ$31,"&gt;="&amp;'5日取得状況'!$A15,入社日基準!BJ$12:BJ$31,"&lt;="&amp;'5日取得状況'!$B15)</f>
        <v>0</v>
      </c>
      <c r="BL15" s="14">
        <f>COUNTIFS(入社日基準!BK$12:BK$31,"&gt;="&amp;'5日取得状況'!$A15,入社日基準!BK$12:BK$31,"&lt;="&amp;'5日取得状況'!$B15)*0.5</f>
        <v>0</v>
      </c>
      <c r="BM15" s="14">
        <f>COUNTIFS(入社日基準!BL$12:BL$31,"&gt;="&amp;'5日取得状況'!$A15,入社日基準!BL$12:BL$31,"&lt;="&amp;'5日取得状況'!$B15)</f>
        <v>0</v>
      </c>
      <c r="BN15" s="14">
        <f>COUNTIFS(入社日基準!BM$12:BM$31,"&gt;="&amp;'5日取得状況'!$A15,入社日基準!BM$12:BM$31,"&lt;="&amp;'5日取得状況'!$B15)*0.5</f>
        <v>0</v>
      </c>
      <c r="BO15" s="14">
        <f>COUNTIFS(入社日基準!BN$12:BN$31,"&gt;="&amp;'5日取得状況'!$A15,入社日基準!BN$12:BN$31,"&lt;="&amp;'5日取得状況'!$B15)</f>
        <v>0</v>
      </c>
      <c r="BP15" s="14">
        <f>COUNTIFS(入社日基準!BO$12:BO$31,"&gt;="&amp;'5日取得状況'!$A15,入社日基準!BO$12:BO$31,"&lt;="&amp;'5日取得状況'!$B15)*0.5</f>
        <v>0</v>
      </c>
      <c r="BQ15" s="14">
        <f>COUNTIFS(入社日基準!BP$12:BP$31,"&gt;="&amp;'5日取得状況'!$A15,入社日基準!BP$12:BP$31,"&lt;="&amp;'5日取得状況'!$B15)</f>
        <v>0</v>
      </c>
      <c r="BR15" s="14">
        <f>COUNTIFS(入社日基準!BQ$12:BQ$31,"&gt;="&amp;'5日取得状況'!$A15,入社日基準!BQ$12:BQ$31,"&lt;="&amp;'5日取得状況'!$B15)*0.5</f>
        <v>0</v>
      </c>
      <c r="BS15" s="14">
        <f>COUNTIFS(入社日基準!BR$12:BR$31,"&gt;="&amp;'5日取得状況'!$A15,入社日基準!BR$12:BR$31,"&lt;="&amp;'5日取得状況'!$B15)</f>
        <v>0</v>
      </c>
      <c r="BT15" s="14">
        <f>COUNTIFS(入社日基準!BS$12:BS$31,"&gt;="&amp;'5日取得状況'!$A15,入社日基準!BS$12:BS$31,"&lt;="&amp;'5日取得状況'!$B15)*0.5</f>
        <v>0</v>
      </c>
      <c r="BU15" s="14">
        <f>COUNTIFS(入社日基準!BT$12:BT$31,"&gt;="&amp;'5日取得状況'!$A15,入社日基準!BT$12:BT$31,"&lt;="&amp;'5日取得状況'!$B15)</f>
        <v>0</v>
      </c>
      <c r="BV15" s="14">
        <f>COUNTIFS(入社日基準!BU$12:BU$31,"&gt;="&amp;'5日取得状況'!$A15,入社日基準!BU$12:BU$31,"&lt;="&amp;'5日取得状況'!$B15)*0.5</f>
        <v>0</v>
      </c>
      <c r="BW15" s="14">
        <f>COUNTIFS(入社日基準!BV$12:BV$31,"&gt;="&amp;'5日取得状況'!$A15,入社日基準!BV$12:BV$31,"&lt;="&amp;'5日取得状況'!$B15)</f>
        <v>0</v>
      </c>
      <c r="BX15" s="14">
        <f>COUNTIFS(入社日基準!BW$12:BW$31,"&gt;="&amp;'5日取得状況'!$A15,入社日基準!BW$12:BW$31,"&lt;="&amp;'5日取得状況'!$B15)*0.5</f>
        <v>0</v>
      </c>
      <c r="BY15" s="14">
        <f>COUNTIFS(入社日基準!BX$12:BX$31,"&gt;="&amp;'5日取得状況'!$A15,入社日基準!BX$12:BX$31,"&lt;="&amp;'5日取得状況'!$B15)</f>
        <v>0</v>
      </c>
      <c r="BZ15" s="14">
        <f>COUNTIFS(入社日基準!BY$12:BY$31,"&gt;="&amp;'5日取得状況'!$A15,入社日基準!BY$12:BY$31,"&lt;="&amp;'5日取得状況'!$B15)*0.5</f>
        <v>0</v>
      </c>
      <c r="CA15" s="14">
        <f>COUNTIFS(入社日基準!BZ$12:BZ$31,"&gt;="&amp;'5日取得状況'!$A15,入社日基準!BZ$12:BZ$31,"&lt;="&amp;'5日取得状況'!$B15)</f>
        <v>0</v>
      </c>
      <c r="CB15" s="14">
        <f>COUNTIFS(入社日基準!CA$12:CA$31,"&gt;="&amp;'5日取得状況'!$A15,入社日基準!CA$12:CA$31,"&lt;="&amp;'5日取得状況'!$B15)*0.5</f>
        <v>0</v>
      </c>
      <c r="CC15" s="14">
        <f>COUNTIFS(入社日基準!CB$12:CB$31,"&gt;="&amp;'5日取得状況'!$A15,入社日基準!CB$12:CB$31,"&lt;="&amp;'5日取得状況'!$B15)</f>
        <v>0</v>
      </c>
      <c r="CD15" s="14">
        <f>COUNTIFS(入社日基準!CC$12:CC$31,"&gt;="&amp;'5日取得状況'!$A15,入社日基準!CC$12:CC$31,"&lt;="&amp;'5日取得状況'!$B15)*0.5</f>
        <v>0</v>
      </c>
      <c r="CE15" s="14">
        <f>COUNTIFS(入社日基準!CD$12:CD$31,"&gt;="&amp;'5日取得状況'!$A15,入社日基準!CD$12:CD$31,"&lt;="&amp;'5日取得状況'!$B15)</f>
        <v>0</v>
      </c>
      <c r="CF15" s="14">
        <f>COUNTIFS(入社日基準!CE$12:CE$31,"&gt;="&amp;'5日取得状況'!$A15,入社日基準!CE$12:CE$31,"&lt;="&amp;'5日取得状況'!$B15)*0.5</f>
        <v>0</v>
      </c>
      <c r="CG15" s="14">
        <f>COUNTIFS(入社日基準!CF$12:CF$31,"&gt;="&amp;'5日取得状況'!$A15,入社日基準!CF$12:CF$31,"&lt;="&amp;'5日取得状況'!$B15)</f>
        <v>0</v>
      </c>
      <c r="CH15" s="14">
        <f>COUNTIFS(入社日基準!CG$12:CG$31,"&gt;="&amp;'5日取得状況'!$A15,入社日基準!CG$12:CG$31,"&lt;="&amp;'5日取得状況'!$B15)*0.5</f>
        <v>0</v>
      </c>
      <c r="CI15" s="14">
        <f>COUNTIFS(入社日基準!CH$12:CH$31,"&gt;="&amp;'5日取得状況'!$A15,入社日基準!CH$12:CH$31,"&lt;="&amp;'5日取得状況'!$B15)</f>
        <v>0</v>
      </c>
      <c r="CJ15" s="14">
        <f>COUNTIFS(入社日基準!CI$12:CI$31,"&gt;="&amp;'5日取得状況'!$A15,入社日基準!CI$12:CI$31,"&lt;="&amp;'5日取得状況'!$B15)*0.5</f>
        <v>0</v>
      </c>
      <c r="CK15" s="14">
        <f>COUNTIFS(入社日基準!CJ$12:CJ$31,"&gt;="&amp;'5日取得状況'!$A15,入社日基準!CJ$12:CJ$31,"&lt;="&amp;'5日取得状況'!$B15)</f>
        <v>0</v>
      </c>
      <c r="CL15" s="14">
        <f>COUNTIFS(入社日基準!CK$12:CK$31,"&gt;="&amp;'5日取得状況'!$A15,入社日基準!CK$12:CK$31,"&lt;="&amp;'5日取得状況'!$B15)*0.5</f>
        <v>0</v>
      </c>
      <c r="CM15" s="14">
        <f>COUNTIFS(入社日基準!CL$12:CL$31,"&gt;="&amp;'5日取得状況'!$A15,入社日基準!CL$12:CL$31,"&lt;="&amp;'5日取得状況'!$B15)</f>
        <v>0</v>
      </c>
      <c r="CN15" s="14">
        <f>COUNTIFS(入社日基準!CM$12:CM$31,"&gt;="&amp;'5日取得状況'!$A15,入社日基準!CM$12:CM$31,"&lt;="&amp;'5日取得状況'!$B15)*0.5</f>
        <v>0</v>
      </c>
      <c r="CO15" s="14">
        <f>COUNTIFS(入社日基準!CN$12:CN$31,"&gt;="&amp;'5日取得状況'!$A15,入社日基準!CN$12:CN$31,"&lt;="&amp;'5日取得状況'!$B15)</f>
        <v>0</v>
      </c>
      <c r="CP15" s="14">
        <f>COUNTIFS(入社日基準!CO$12:CO$31,"&gt;="&amp;'5日取得状況'!$A15,入社日基準!CO$12:CO$31,"&lt;="&amp;'5日取得状況'!$B15)*0.5</f>
        <v>0</v>
      </c>
      <c r="CQ15" s="14">
        <f>COUNTIFS(入社日基準!CP$12:CP$31,"&gt;="&amp;'5日取得状況'!$A15,入社日基準!CP$12:CP$31,"&lt;="&amp;'5日取得状況'!$B15)</f>
        <v>0</v>
      </c>
      <c r="CR15" s="14">
        <f>COUNTIFS(入社日基準!CQ$12:CQ$31,"&gt;="&amp;'5日取得状況'!$A15,入社日基準!CQ$12:CQ$31,"&lt;="&amp;'5日取得状況'!$B15)*0.5</f>
        <v>0</v>
      </c>
      <c r="CS15" s="14">
        <f>COUNTIFS(入社日基準!CR$12:CR$31,"&gt;="&amp;'5日取得状況'!$A15,入社日基準!CR$12:CR$31,"&lt;="&amp;'5日取得状況'!$B15)</f>
        <v>0</v>
      </c>
      <c r="CT15" s="14">
        <f>COUNTIFS(入社日基準!CS$12:CS$31,"&gt;="&amp;'5日取得状況'!$A15,入社日基準!CS$12:CS$31,"&lt;="&amp;'5日取得状況'!$B15)*0.5</f>
        <v>0</v>
      </c>
      <c r="CU15" s="14">
        <f>COUNTIFS(入社日基準!CT$12:CT$31,"&gt;="&amp;'5日取得状況'!$A15,入社日基準!CT$12:CT$31,"&lt;="&amp;'5日取得状況'!$B15)</f>
        <v>0</v>
      </c>
      <c r="CV15" s="14">
        <f>COUNTIFS(入社日基準!CU$12:CU$31,"&gt;="&amp;'5日取得状況'!$A15,入社日基準!CU$12:CU$31,"&lt;="&amp;'5日取得状況'!$B15)*0.5</f>
        <v>0</v>
      </c>
      <c r="CW15" s="14">
        <f>COUNTIFS(入社日基準!CV$12:CV$31,"&gt;="&amp;'5日取得状況'!$A15,入社日基準!CV$12:CV$31,"&lt;="&amp;'5日取得状況'!$B15)</f>
        <v>0</v>
      </c>
      <c r="CX15" s="14">
        <f>COUNTIFS(入社日基準!CW$12:CW$31,"&gt;="&amp;'5日取得状況'!$A15,入社日基準!CW$12:CW$31,"&lt;="&amp;'5日取得状況'!$B15)*0.5</f>
        <v>0</v>
      </c>
      <c r="CY15" s="14">
        <f>COUNTIFS(入社日基準!CX$12:CX$31,"&gt;="&amp;'5日取得状況'!$A15,入社日基準!CX$12:CX$31,"&lt;="&amp;'5日取得状況'!$B15)</f>
        <v>0</v>
      </c>
      <c r="CZ15" s="14">
        <f>COUNTIFS(入社日基準!CY$12:CY$31,"&gt;="&amp;'5日取得状況'!$A15,入社日基準!CY$12:CY$31,"&lt;="&amp;'5日取得状況'!$B15)*0.5</f>
        <v>0</v>
      </c>
      <c r="DA15" s="14">
        <f>COUNTIFS(入社日基準!CZ$12:CZ$31,"&gt;="&amp;'5日取得状況'!$A15,入社日基準!CZ$12:CZ$31,"&lt;="&amp;'5日取得状況'!$B15)</f>
        <v>0</v>
      </c>
      <c r="DB15" s="14">
        <f>COUNTIFS(入社日基準!DA$12:DA$31,"&gt;="&amp;'5日取得状況'!$A15,入社日基準!DA$12:DA$31,"&lt;="&amp;'5日取得状況'!$B15)*0.5</f>
        <v>0</v>
      </c>
      <c r="DC15" s="14">
        <f>COUNTIFS(入社日基準!DB$12:DB$31,"&gt;="&amp;'5日取得状況'!$A15,入社日基準!DB$12:DB$31,"&lt;="&amp;'5日取得状況'!$B15)</f>
        <v>0</v>
      </c>
      <c r="DD15" s="14">
        <f>COUNTIFS(入社日基準!DC$12:DC$31,"&gt;="&amp;'5日取得状況'!$A15,入社日基準!DC$12:DC$31,"&lt;="&amp;'5日取得状況'!$B15)*0.5</f>
        <v>0</v>
      </c>
      <c r="DE15" s="14">
        <f>COUNTIFS(入社日基準!DD$12:DD$31,"&gt;="&amp;'5日取得状況'!$A15,入社日基準!DD$12:DD$31,"&lt;="&amp;'5日取得状況'!$B15)</f>
        <v>0</v>
      </c>
      <c r="DF15" s="14">
        <f>COUNTIFS(入社日基準!DE$12:DE$31,"&gt;="&amp;'5日取得状況'!$A15,入社日基準!DE$12:DE$31,"&lt;="&amp;'5日取得状況'!$B15)*0.5</f>
        <v>0</v>
      </c>
      <c r="DG15" s="14">
        <f t="shared" si="1"/>
        <v>0</v>
      </c>
    </row>
    <row r="16" spans="1:111" x14ac:dyDescent="0.45">
      <c r="A16" s="15" t="str">
        <f t="shared" si="2"/>
        <v>入社日未設定</v>
      </c>
      <c r="B16" s="15" t="str">
        <f t="shared" si="0"/>
        <v>入社日未設定</v>
      </c>
      <c r="C16" s="14">
        <f>COUNTIFS(入社日基準!B$12:B$31,"&gt;="&amp;'5日取得状況'!$A16,入社日基準!B$12:B$31,"&lt;="&amp;'5日取得状況'!$B16)</f>
        <v>0</v>
      </c>
      <c r="D16" s="14">
        <f>COUNTIFS(入社日基準!C$12:C$31,"&gt;="&amp;'5日取得状況'!$A16,入社日基準!C$12:C$31,"&lt;="&amp;'5日取得状況'!$B16)*0.5</f>
        <v>0</v>
      </c>
      <c r="E16" s="14">
        <f>COUNTIFS(入社日基準!D$12:D$31,"&gt;="&amp;'5日取得状況'!$A16,入社日基準!D$12:D$31,"&lt;="&amp;'5日取得状況'!$B16)</f>
        <v>0</v>
      </c>
      <c r="F16" s="14">
        <f>COUNTIFS(入社日基準!E$12:E$31,"&gt;="&amp;'5日取得状況'!$A16,入社日基準!E$12:E$31,"&lt;="&amp;'5日取得状況'!$B16)*0.5</f>
        <v>0</v>
      </c>
      <c r="G16" s="14">
        <f>COUNTIFS(入社日基準!F$12:F$31,"&gt;="&amp;'5日取得状況'!$A16,入社日基準!F$12:F$31,"&lt;="&amp;'5日取得状況'!$B16)</f>
        <v>0</v>
      </c>
      <c r="H16" s="14">
        <f>COUNTIFS(入社日基準!G$12:G$31,"&gt;="&amp;'5日取得状況'!$A16,入社日基準!G$12:G$31,"&lt;="&amp;'5日取得状況'!$B16)*0.5</f>
        <v>0</v>
      </c>
      <c r="I16" s="14">
        <f>COUNTIFS(入社日基準!H$12:H$31,"&gt;="&amp;'5日取得状況'!$A16,入社日基準!H$12:H$31,"&lt;="&amp;'5日取得状況'!$B16)</f>
        <v>0</v>
      </c>
      <c r="J16" s="14">
        <f>COUNTIFS(入社日基準!I$12:I$31,"&gt;="&amp;'5日取得状況'!$A16,入社日基準!I$12:I$31,"&lt;="&amp;'5日取得状況'!$B16)*0.5</f>
        <v>0</v>
      </c>
      <c r="K16" s="14">
        <f>COUNTIFS(入社日基準!J$12:J$31,"&gt;="&amp;'5日取得状況'!$A16,入社日基準!J$12:J$31,"&lt;="&amp;'5日取得状況'!$B16)</f>
        <v>0</v>
      </c>
      <c r="L16" s="14">
        <f>COUNTIFS(入社日基準!K$12:K$31,"&gt;="&amp;'5日取得状況'!$A16,入社日基準!K$12:K$31,"&lt;="&amp;'5日取得状況'!$B16)*0.5</f>
        <v>0</v>
      </c>
      <c r="M16" s="14">
        <f>COUNTIFS(入社日基準!L$12:L$31,"&gt;="&amp;'5日取得状況'!$A16,入社日基準!L$12:L$31,"&lt;="&amp;'5日取得状況'!$B16)</f>
        <v>0</v>
      </c>
      <c r="N16" s="14">
        <f>COUNTIFS(入社日基準!M$12:M$31,"&gt;="&amp;'5日取得状況'!$A16,入社日基準!M$12:M$31,"&lt;="&amp;'5日取得状況'!$B16)*0.5</f>
        <v>0</v>
      </c>
      <c r="O16" s="14">
        <f>COUNTIFS(入社日基準!N$12:N$31,"&gt;="&amp;'5日取得状況'!$A16,入社日基準!N$12:N$31,"&lt;="&amp;'5日取得状況'!$B16)</f>
        <v>0</v>
      </c>
      <c r="P16" s="14">
        <f>COUNTIFS(入社日基準!O$12:O$31,"&gt;="&amp;'5日取得状況'!$A16,入社日基準!O$12:O$31,"&lt;="&amp;'5日取得状況'!$B16)*0.5</f>
        <v>0</v>
      </c>
      <c r="Q16" s="14">
        <f>COUNTIFS(入社日基準!P$12:P$31,"&gt;="&amp;'5日取得状況'!$A16,入社日基準!P$12:P$31,"&lt;="&amp;'5日取得状況'!$B16)</f>
        <v>0</v>
      </c>
      <c r="R16" s="14">
        <f>COUNTIFS(入社日基準!Q$12:Q$31,"&gt;="&amp;'5日取得状況'!$A16,入社日基準!Q$12:Q$31,"&lt;="&amp;'5日取得状況'!$B16)*0.5</f>
        <v>0</v>
      </c>
      <c r="S16" s="14">
        <f>COUNTIFS(入社日基準!R$12:R$31,"&gt;="&amp;'5日取得状況'!$A16,入社日基準!R$12:R$31,"&lt;="&amp;'5日取得状況'!$B16)</f>
        <v>0</v>
      </c>
      <c r="T16" s="14">
        <f>COUNTIFS(入社日基準!S$12:S$31,"&gt;="&amp;'5日取得状況'!$A16,入社日基準!S$12:S$31,"&lt;="&amp;'5日取得状況'!$B16)*0.5</f>
        <v>0</v>
      </c>
      <c r="U16" s="14">
        <f>COUNTIFS(入社日基準!T$12:T$31,"&gt;="&amp;'5日取得状況'!$A16,入社日基準!T$12:T$31,"&lt;="&amp;'5日取得状況'!$B16)</f>
        <v>0</v>
      </c>
      <c r="V16" s="14">
        <f>COUNTIFS(入社日基準!U$12:U$31,"&gt;="&amp;'5日取得状況'!$A16,入社日基準!U$12:U$31,"&lt;="&amp;'5日取得状況'!$B16)*0.5</f>
        <v>0</v>
      </c>
      <c r="W16" s="14">
        <f>COUNTIFS(入社日基準!V$12:V$31,"&gt;="&amp;'5日取得状況'!$A16,入社日基準!V$12:V$31,"&lt;="&amp;'5日取得状況'!$B16)</f>
        <v>0</v>
      </c>
      <c r="X16" s="14">
        <f>COUNTIFS(入社日基準!W$12:W$31,"&gt;="&amp;'5日取得状況'!$A16,入社日基準!W$12:W$31,"&lt;="&amp;'5日取得状況'!$B16)*0.5</f>
        <v>0</v>
      </c>
      <c r="Y16" s="14">
        <f>COUNTIFS(入社日基準!X$12:X$31,"&gt;="&amp;'5日取得状況'!$A16,入社日基準!X$12:X$31,"&lt;="&amp;'5日取得状況'!$B16)</f>
        <v>0</v>
      </c>
      <c r="Z16" s="14">
        <f>COUNTIFS(入社日基準!Y$12:Y$31,"&gt;="&amp;'5日取得状況'!$A16,入社日基準!Y$12:Y$31,"&lt;="&amp;'5日取得状況'!$B16)*0.5</f>
        <v>0</v>
      </c>
      <c r="AA16" s="14">
        <f>COUNTIFS(入社日基準!Z$12:Z$31,"&gt;="&amp;'5日取得状況'!$A16,入社日基準!Z$12:Z$31,"&lt;="&amp;'5日取得状況'!$B16)</f>
        <v>0</v>
      </c>
      <c r="AB16" s="14">
        <f>COUNTIFS(入社日基準!AA$12:AA$31,"&gt;="&amp;'5日取得状況'!$A16,入社日基準!AA$12:AA$31,"&lt;="&amp;'5日取得状況'!$B16)*0.5</f>
        <v>0</v>
      </c>
      <c r="AC16" s="14">
        <f>COUNTIFS(入社日基準!AB$12:AB$31,"&gt;="&amp;'5日取得状況'!$A16,入社日基準!AB$12:AB$31,"&lt;="&amp;'5日取得状況'!$B16)</f>
        <v>0</v>
      </c>
      <c r="AD16" s="14">
        <f>COUNTIFS(入社日基準!AC$12:AC$31,"&gt;="&amp;'5日取得状況'!$A16,入社日基準!AC$12:AC$31,"&lt;="&amp;'5日取得状況'!$B16)*0.5</f>
        <v>0</v>
      </c>
      <c r="AE16" s="14">
        <f>COUNTIFS(入社日基準!AD$12:AD$31,"&gt;="&amp;'5日取得状況'!$A16,入社日基準!AD$12:AD$31,"&lt;="&amp;'5日取得状況'!$B16)</f>
        <v>0</v>
      </c>
      <c r="AF16" s="14">
        <f>COUNTIFS(入社日基準!AE$12:AE$31,"&gt;="&amp;'5日取得状況'!$A16,入社日基準!AE$12:AE$31,"&lt;="&amp;'5日取得状況'!$B16)*0.5</f>
        <v>0</v>
      </c>
      <c r="AG16" s="14">
        <f>COUNTIFS(入社日基準!AF$12:AF$31,"&gt;="&amp;'5日取得状況'!$A16,入社日基準!AF$12:AF$31,"&lt;="&amp;'5日取得状況'!$B16)</f>
        <v>0</v>
      </c>
      <c r="AH16" s="14">
        <f>COUNTIFS(入社日基準!AG$12:AG$31,"&gt;="&amp;'5日取得状況'!$A16,入社日基準!AG$12:AG$31,"&lt;="&amp;'5日取得状況'!$B16)*0.5</f>
        <v>0</v>
      </c>
      <c r="AI16" s="14">
        <f>COUNTIFS(入社日基準!AH$12:AH$31,"&gt;="&amp;'5日取得状況'!$A16,入社日基準!AH$12:AH$31,"&lt;="&amp;'5日取得状況'!$B16)</f>
        <v>0</v>
      </c>
      <c r="AJ16" s="14">
        <f>COUNTIFS(入社日基準!AI$12:AI$31,"&gt;="&amp;'5日取得状況'!$A16,入社日基準!AI$12:AI$31,"&lt;="&amp;'5日取得状況'!$B16)*0.5</f>
        <v>0</v>
      </c>
      <c r="AK16" s="14">
        <f>COUNTIFS(入社日基準!AJ$12:AJ$31,"&gt;="&amp;'5日取得状況'!$A16,入社日基準!AJ$12:AJ$31,"&lt;="&amp;'5日取得状況'!$B16)</f>
        <v>0</v>
      </c>
      <c r="AL16" s="14">
        <f>COUNTIFS(入社日基準!AK$12:AK$31,"&gt;="&amp;'5日取得状況'!$A16,入社日基準!AK$12:AK$31,"&lt;="&amp;'5日取得状況'!$B16)*0.5</f>
        <v>0</v>
      </c>
      <c r="AM16" s="14">
        <f>COUNTIFS(入社日基準!AL$12:AL$31,"&gt;="&amp;'5日取得状況'!$A16,入社日基準!AL$12:AL$31,"&lt;="&amp;'5日取得状況'!$B16)</f>
        <v>0</v>
      </c>
      <c r="AN16" s="14">
        <f>COUNTIFS(入社日基準!AM$12:AM$31,"&gt;="&amp;'5日取得状況'!$A16,入社日基準!AM$12:AM$31,"&lt;="&amp;'5日取得状況'!$B16)*0.5</f>
        <v>0</v>
      </c>
      <c r="AO16" s="14">
        <f>COUNTIFS(入社日基準!AN$12:AN$31,"&gt;="&amp;'5日取得状況'!$A16,入社日基準!AN$12:AN$31,"&lt;="&amp;'5日取得状況'!$B16)</f>
        <v>0</v>
      </c>
      <c r="AP16" s="14">
        <f>COUNTIFS(入社日基準!AO$12:AO$31,"&gt;="&amp;'5日取得状況'!$A16,入社日基準!AO$12:AO$31,"&lt;="&amp;'5日取得状況'!$B16)*0.5</f>
        <v>0</v>
      </c>
      <c r="AQ16" s="14">
        <f>COUNTIFS(入社日基準!AP$12:AP$31,"&gt;="&amp;'5日取得状況'!$A16,入社日基準!AP$12:AP$31,"&lt;="&amp;'5日取得状況'!$B16)</f>
        <v>0</v>
      </c>
      <c r="AR16" s="14">
        <f>COUNTIFS(入社日基準!AQ$12:AQ$31,"&gt;="&amp;'5日取得状況'!$A16,入社日基準!AQ$12:AQ$31,"&lt;="&amp;'5日取得状況'!$B16)*0.5</f>
        <v>0</v>
      </c>
      <c r="AS16" s="14">
        <f>COUNTIFS(入社日基準!AR$12:AR$31,"&gt;="&amp;'5日取得状況'!$A16,入社日基準!AR$12:AR$31,"&lt;="&amp;'5日取得状況'!$B16)</f>
        <v>0</v>
      </c>
      <c r="AT16" s="14">
        <f>COUNTIFS(入社日基準!AS$12:AS$31,"&gt;="&amp;'5日取得状況'!$A16,入社日基準!AS$12:AS$31,"&lt;="&amp;'5日取得状況'!$B16)*0.5</f>
        <v>0</v>
      </c>
      <c r="AU16" s="14">
        <f>COUNTIFS(入社日基準!AT$12:AT$31,"&gt;="&amp;'5日取得状況'!$A16,入社日基準!AT$12:AT$31,"&lt;="&amp;'5日取得状況'!$B16)</f>
        <v>0</v>
      </c>
      <c r="AV16" s="14">
        <f>COUNTIFS(入社日基準!AU$12:AU$31,"&gt;="&amp;'5日取得状況'!$A16,入社日基準!AU$12:AU$31,"&lt;="&amp;'5日取得状況'!$B16)*0.5</f>
        <v>0</v>
      </c>
      <c r="AW16" s="14">
        <f>COUNTIFS(入社日基準!AV$12:AV$31,"&gt;="&amp;'5日取得状況'!$A16,入社日基準!AV$12:AV$31,"&lt;="&amp;'5日取得状況'!$B16)</f>
        <v>0</v>
      </c>
      <c r="AX16" s="14">
        <f>COUNTIFS(入社日基準!AW$12:AW$31,"&gt;="&amp;'5日取得状況'!$A16,入社日基準!AW$12:AW$31,"&lt;="&amp;'5日取得状況'!$B16)*0.5</f>
        <v>0</v>
      </c>
      <c r="AY16" s="14">
        <f>COUNTIFS(入社日基準!AX$12:AX$31,"&gt;="&amp;'5日取得状況'!$A16,入社日基準!AX$12:AX$31,"&lt;="&amp;'5日取得状況'!$B16)</f>
        <v>0</v>
      </c>
      <c r="AZ16" s="14">
        <f>COUNTIFS(入社日基準!AY$12:AY$31,"&gt;="&amp;'5日取得状況'!$A16,入社日基準!AY$12:AY$31,"&lt;="&amp;'5日取得状況'!$B16)*0.5</f>
        <v>0</v>
      </c>
      <c r="BA16" s="14">
        <f>COUNTIFS(入社日基準!AZ$12:AZ$31,"&gt;="&amp;'5日取得状況'!$A16,入社日基準!AZ$12:AZ$31,"&lt;="&amp;'5日取得状況'!$B16)</f>
        <v>0</v>
      </c>
      <c r="BB16" s="14">
        <f>COUNTIFS(入社日基準!BA$12:BA$31,"&gt;="&amp;'5日取得状況'!$A16,入社日基準!BA$12:BA$31,"&lt;="&amp;'5日取得状況'!$B16)*0.5</f>
        <v>0</v>
      </c>
      <c r="BC16" s="14">
        <f>COUNTIFS(入社日基準!BB$12:BB$31,"&gt;="&amp;'5日取得状況'!$A16,入社日基準!BB$12:BB$31,"&lt;="&amp;'5日取得状況'!$B16)</f>
        <v>0</v>
      </c>
      <c r="BD16" s="14">
        <f>COUNTIFS(入社日基準!BC$12:BC$31,"&gt;="&amp;'5日取得状況'!$A16,入社日基準!BC$12:BC$31,"&lt;="&amp;'5日取得状況'!$B16)*0.5</f>
        <v>0</v>
      </c>
      <c r="BE16" s="14">
        <f>COUNTIFS(入社日基準!BD$12:BD$31,"&gt;="&amp;'5日取得状況'!$A16,入社日基準!BD$12:BD$31,"&lt;="&amp;'5日取得状況'!$B16)</f>
        <v>0</v>
      </c>
      <c r="BF16" s="14">
        <f>COUNTIFS(入社日基準!BE$12:BE$31,"&gt;="&amp;'5日取得状況'!$A16,入社日基準!BE$12:BE$31,"&lt;="&amp;'5日取得状況'!$B16)*0.5</f>
        <v>0</v>
      </c>
      <c r="BG16" s="14">
        <f>COUNTIFS(入社日基準!BF$12:BF$31,"&gt;="&amp;'5日取得状況'!$A16,入社日基準!BF$12:BF$31,"&lt;="&amp;'5日取得状況'!$B16)</f>
        <v>0</v>
      </c>
      <c r="BH16" s="14">
        <f>COUNTIFS(入社日基準!BG$12:BG$31,"&gt;="&amp;'5日取得状況'!$A16,入社日基準!BG$12:BG$31,"&lt;="&amp;'5日取得状況'!$B16)*0.5</f>
        <v>0</v>
      </c>
      <c r="BI16" s="14">
        <f>COUNTIFS(入社日基準!BH$12:BH$31,"&gt;="&amp;'5日取得状況'!$A16,入社日基準!BH$12:BH$31,"&lt;="&amp;'5日取得状況'!$B16)</f>
        <v>0</v>
      </c>
      <c r="BJ16" s="14">
        <f>COUNTIFS(入社日基準!BI$12:BI$31,"&gt;="&amp;'5日取得状況'!$A16,入社日基準!BI$12:BI$31,"&lt;="&amp;'5日取得状況'!$B16)*0.5</f>
        <v>0</v>
      </c>
      <c r="BK16" s="14">
        <f>COUNTIFS(入社日基準!BJ$12:BJ$31,"&gt;="&amp;'5日取得状況'!$A16,入社日基準!BJ$12:BJ$31,"&lt;="&amp;'5日取得状況'!$B16)</f>
        <v>0</v>
      </c>
      <c r="BL16" s="14">
        <f>COUNTIFS(入社日基準!BK$12:BK$31,"&gt;="&amp;'5日取得状況'!$A16,入社日基準!BK$12:BK$31,"&lt;="&amp;'5日取得状況'!$B16)*0.5</f>
        <v>0</v>
      </c>
      <c r="BM16" s="14">
        <f>COUNTIFS(入社日基準!BL$12:BL$31,"&gt;="&amp;'5日取得状況'!$A16,入社日基準!BL$12:BL$31,"&lt;="&amp;'5日取得状況'!$B16)</f>
        <v>0</v>
      </c>
      <c r="BN16" s="14">
        <f>COUNTIFS(入社日基準!BM$12:BM$31,"&gt;="&amp;'5日取得状況'!$A16,入社日基準!BM$12:BM$31,"&lt;="&amp;'5日取得状況'!$B16)*0.5</f>
        <v>0</v>
      </c>
      <c r="BO16" s="14">
        <f>COUNTIFS(入社日基準!BN$12:BN$31,"&gt;="&amp;'5日取得状況'!$A16,入社日基準!BN$12:BN$31,"&lt;="&amp;'5日取得状況'!$B16)</f>
        <v>0</v>
      </c>
      <c r="BP16" s="14">
        <f>COUNTIFS(入社日基準!BO$12:BO$31,"&gt;="&amp;'5日取得状況'!$A16,入社日基準!BO$12:BO$31,"&lt;="&amp;'5日取得状況'!$B16)*0.5</f>
        <v>0</v>
      </c>
      <c r="BQ16" s="14">
        <f>COUNTIFS(入社日基準!BP$12:BP$31,"&gt;="&amp;'5日取得状況'!$A16,入社日基準!BP$12:BP$31,"&lt;="&amp;'5日取得状況'!$B16)</f>
        <v>0</v>
      </c>
      <c r="BR16" s="14">
        <f>COUNTIFS(入社日基準!BQ$12:BQ$31,"&gt;="&amp;'5日取得状況'!$A16,入社日基準!BQ$12:BQ$31,"&lt;="&amp;'5日取得状況'!$B16)*0.5</f>
        <v>0</v>
      </c>
      <c r="BS16" s="14">
        <f>COUNTIFS(入社日基準!BR$12:BR$31,"&gt;="&amp;'5日取得状況'!$A16,入社日基準!BR$12:BR$31,"&lt;="&amp;'5日取得状況'!$B16)</f>
        <v>0</v>
      </c>
      <c r="BT16" s="14">
        <f>COUNTIFS(入社日基準!BS$12:BS$31,"&gt;="&amp;'5日取得状況'!$A16,入社日基準!BS$12:BS$31,"&lt;="&amp;'5日取得状況'!$B16)*0.5</f>
        <v>0</v>
      </c>
      <c r="BU16" s="14">
        <f>COUNTIFS(入社日基準!BT$12:BT$31,"&gt;="&amp;'5日取得状況'!$A16,入社日基準!BT$12:BT$31,"&lt;="&amp;'5日取得状況'!$B16)</f>
        <v>0</v>
      </c>
      <c r="BV16" s="14">
        <f>COUNTIFS(入社日基準!BU$12:BU$31,"&gt;="&amp;'5日取得状況'!$A16,入社日基準!BU$12:BU$31,"&lt;="&amp;'5日取得状況'!$B16)*0.5</f>
        <v>0</v>
      </c>
      <c r="BW16" s="14">
        <f>COUNTIFS(入社日基準!BV$12:BV$31,"&gt;="&amp;'5日取得状況'!$A16,入社日基準!BV$12:BV$31,"&lt;="&amp;'5日取得状況'!$B16)</f>
        <v>0</v>
      </c>
      <c r="BX16" s="14">
        <f>COUNTIFS(入社日基準!BW$12:BW$31,"&gt;="&amp;'5日取得状況'!$A16,入社日基準!BW$12:BW$31,"&lt;="&amp;'5日取得状況'!$B16)*0.5</f>
        <v>0</v>
      </c>
      <c r="BY16" s="14">
        <f>COUNTIFS(入社日基準!BX$12:BX$31,"&gt;="&amp;'5日取得状況'!$A16,入社日基準!BX$12:BX$31,"&lt;="&amp;'5日取得状況'!$B16)</f>
        <v>0</v>
      </c>
      <c r="BZ16" s="14">
        <f>COUNTIFS(入社日基準!BY$12:BY$31,"&gt;="&amp;'5日取得状況'!$A16,入社日基準!BY$12:BY$31,"&lt;="&amp;'5日取得状況'!$B16)*0.5</f>
        <v>0</v>
      </c>
      <c r="CA16" s="14">
        <f>COUNTIFS(入社日基準!BZ$12:BZ$31,"&gt;="&amp;'5日取得状況'!$A16,入社日基準!BZ$12:BZ$31,"&lt;="&amp;'5日取得状況'!$B16)</f>
        <v>0</v>
      </c>
      <c r="CB16" s="14">
        <f>COUNTIFS(入社日基準!CA$12:CA$31,"&gt;="&amp;'5日取得状況'!$A16,入社日基準!CA$12:CA$31,"&lt;="&amp;'5日取得状況'!$B16)*0.5</f>
        <v>0</v>
      </c>
      <c r="CC16" s="14">
        <f>COUNTIFS(入社日基準!CB$12:CB$31,"&gt;="&amp;'5日取得状況'!$A16,入社日基準!CB$12:CB$31,"&lt;="&amp;'5日取得状況'!$B16)</f>
        <v>0</v>
      </c>
      <c r="CD16" s="14">
        <f>COUNTIFS(入社日基準!CC$12:CC$31,"&gt;="&amp;'5日取得状況'!$A16,入社日基準!CC$12:CC$31,"&lt;="&amp;'5日取得状況'!$B16)*0.5</f>
        <v>0</v>
      </c>
      <c r="CE16" s="14">
        <f>COUNTIFS(入社日基準!CD$12:CD$31,"&gt;="&amp;'5日取得状況'!$A16,入社日基準!CD$12:CD$31,"&lt;="&amp;'5日取得状況'!$B16)</f>
        <v>0</v>
      </c>
      <c r="CF16" s="14">
        <f>COUNTIFS(入社日基準!CE$12:CE$31,"&gt;="&amp;'5日取得状況'!$A16,入社日基準!CE$12:CE$31,"&lt;="&amp;'5日取得状況'!$B16)*0.5</f>
        <v>0</v>
      </c>
      <c r="CG16" s="14">
        <f>COUNTIFS(入社日基準!CF$12:CF$31,"&gt;="&amp;'5日取得状況'!$A16,入社日基準!CF$12:CF$31,"&lt;="&amp;'5日取得状況'!$B16)</f>
        <v>0</v>
      </c>
      <c r="CH16" s="14">
        <f>COUNTIFS(入社日基準!CG$12:CG$31,"&gt;="&amp;'5日取得状況'!$A16,入社日基準!CG$12:CG$31,"&lt;="&amp;'5日取得状況'!$B16)*0.5</f>
        <v>0</v>
      </c>
      <c r="CI16" s="14">
        <f>COUNTIFS(入社日基準!CH$12:CH$31,"&gt;="&amp;'5日取得状況'!$A16,入社日基準!CH$12:CH$31,"&lt;="&amp;'5日取得状況'!$B16)</f>
        <v>0</v>
      </c>
      <c r="CJ16" s="14">
        <f>COUNTIFS(入社日基準!CI$12:CI$31,"&gt;="&amp;'5日取得状況'!$A16,入社日基準!CI$12:CI$31,"&lt;="&amp;'5日取得状況'!$B16)*0.5</f>
        <v>0</v>
      </c>
      <c r="CK16" s="14">
        <f>COUNTIFS(入社日基準!CJ$12:CJ$31,"&gt;="&amp;'5日取得状況'!$A16,入社日基準!CJ$12:CJ$31,"&lt;="&amp;'5日取得状況'!$B16)</f>
        <v>0</v>
      </c>
      <c r="CL16" s="14">
        <f>COUNTIFS(入社日基準!CK$12:CK$31,"&gt;="&amp;'5日取得状況'!$A16,入社日基準!CK$12:CK$31,"&lt;="&amp;'5日取得状況'!$B16)*0.5</f>
        <v>0</v>
      </c>
      <c r="CM16" s="14">
        <f>COUNTIFS(入社日基準!CL$12:CL$31,"&gt;="&amp;'5日取得状況'!$A16,入社日基準!CL$12:CL$31,"&lt;="&amp;'5日取得状況'!$B16)</f>
        <v>0</v>
      </c>
      <c r="CN16" s="14">
        <f>COUNTIFS(入社日基準!CM$12:CM$31,"&gt;="&amp;'5日取得状況'!$A16,入社日基準!CM$12:CM$31,"&lt;="&amp;'5日取得状況'!$B16)*0.5</f>
        <v>0</v>
      </c>
      <c r="CO16" s="14">
        <f>COUNTIFS(入社日基準!CN$12:CN$31,"&gt;="&amp;'5日取得状況'!$A16,入社日基準!CN$12:CN$31,"&lt;="&amp;'5日取得状況'!$B16)</f>
        <v>0</v>
      </c>
      <c r="CP16" s="14">
        <f>COUNTIFS(入社日基準!CO$12:CO$31,"&gt;="&amp;'5日取得状況'!$A16,入社日基準!CO$12:CO$31,"&lt;="&amp;'5日取得状況'!$B16)*0.5</f>
        <v>0</v>
      </c>
      <c r="CQ16" s="14">
        <f>COUNTIFS(入社日基準!CP$12:CP$31,"&gt;="&amp;'5日取得状況'!$A16,入社日基準!CP$12:CP$31,"&lt;="&amp;'5日取得状況'!$B16)</f>
        <v>0</v>
      </c>
      <c r="CR16" s="14">
        <f>COUNTIFS(入社日基準!CQ$12:CQ$31,"&gt;="&amp;'5日取得状況'!$A16,入社日基準!CQ$12:CQ$31,"&lt;="&amp;'5日取得状況'!$B16)*0.5</f>
        <v>0</v>
      </c>
      <c r="CS16" s="14">
        <f>COUNTIFS(入社日基準!CR$12:CR$31,"&gt;="&amp;'5日取得状況'!$A16,入社日基準!CR$12:CR$31,"&lt;="&amp;'5日取得状況'!$B16)</f>
        <v>0</v>
      </c>
      <c r="CT16" s="14">
        <f>COUNTIFS(入社日基準!CS$12:CS$31,"&gt;="&amp;'5日取得状況'!$A16,入社日基準!CS$12:CS$31,"&lt;="&amp;'5日取得状況'!$B16)*0.5</f>
        <v>0</v>
      </c>
      <c r="CU16" s="14">
        <f>COUNTIFS(入社日基準!CT$12:CT$31,"&gt;="&amp;'5日取得状況'!$A16,入社日基準!CT$12:CT$31,"&lt;="&amp;'5日取得状況'!$B16)</f>
        <v>0</v>
      </c>
      <c r="CV16" s="14">
        <f>COUNTIFS(入社日基準!CU$12:CU$31,"&gt;="&amp;'5日取得状況'!$A16,入社日基準!CU$12:CU$31,"&lt;="&amp;'5日取得状況'!$B16)*0.5</f>
        <v>0</v>
      </c>
      <c r="CW16" s="14">
        <f>COUNTIFS(入社日基準!CV$12:CV$31,"&gt;="&amp;'5日取得状況'!$A16,入社日基準!CV$12:CV$31,"&lt;="&amp;'5日取得状況'!$B16)</f>
        <v>0</v>
      </c>
      <c r="CX16" s="14">
        <f>COUNTIFS(入社日基準!CW$12:CW$31,"&gt;="&amp;'5日取得状況'!$A16,入社日基準!CW$12:CW$31,"&lt;="&amp;'5日取得状況'!$B16)*0.5</f>
        <v>0</v>
      </c>
      <c r="CY16" s="14">
        <f>COUNTIFS(入社日基準!CX$12:CX$31,"&gt;="&amp;'5日取得状況'!$A16,入社日基準!CX$12:CX$31,"&lt;="&amp;'5日取得状況'!$B16)</f>
        <v>0</v>
      </c>
      <c r="CZ16" s="14">
        <f>COUNTIFS(入社日基準!CY$12:CY$31,"&gt;="&amp;'5日取得状況'!$A16,入社日基準!CY$12:CY$31,"&lt;="&amp;'5日取得状況'!$B16)*0.5</f>
        <v>0</v>
      </c>
      <c r="DA16" s="14">
        <f>COUNTIFS(入社日基準!CZ$12:CZ$31,"&gt;="&amp;'5日取得状況'!$A16,入社日基準!CZ$12:CZ$31,"&lt;="&amp;'5日取得状況'!$B16)</f>
        <v>0</v>
      </c>
      <c r="DB16" s="14">
        <f>COUNTIFS(入社日基準!DA$12:DA$31,"&gt;="&amp;'5日取得状況'!$A16,入社日基準!DA$12:DA$31,"&lt;="&amp;'5日取得状況'!$B16)*0.5</f>
        <v>0</v>
      </c>
      <c r="DC16" s="14">
        <f>COUNTIFS(入社日基準!DB$12:DB$31,"&gt;="&amp;'5日取得状況'!$A16,入社日基準!DB$12:DB$31,"&lt;="&amp;'5日取得状況'!$B16)</f>
        <v>0</v>
      </c>
      <c r="DD16" s="14">
        <f>COUNTIFS(入社日基準!DC$12:DC$31,"&gt;="&amp;'5日取得状況'!$A16,入社日基準!DC$12:DC$31,"&lt;="&amp;'5日取得状況'!$B16)*0.5</f>
        <v>0</v>
      </c>
      <c r="DE16" s="14">
        <f>COUNTIFS(入社日基準!DD$12:DD$31,"&gt;="&amp;'5日取得状況'!$A16,入社日基準!DD$12:DD$31,"&lt;="&amp;'5日取得状況'!$B16)</f>
        <v>0</v>
      </c>
      <c r="DF16" s="14">
        <f>COUNTIFS(入社日基準!DE$12:DE$31,"&gt;="&amp;'5日取得状況'!$A16,入社日基準!DE$12:DE$31,"&lt;="&amp;'5日取得状況'!$B16)*0.5</f>
        <v>0</v>
      </c>
      <c r="DG16" s="14">
        <f t="shared" si="1"/>
        <v>0</v>
      </c>
    </row>
    <row r="17" spans="1:111" x14ac:dyDescent="0.45">
      <c r="A17" s="15" t="str">
        <f t="shared" si="2"/>
        <v>入社日未設定</v>
      </c>
      <c r="B17" s="15" t="str">
        <f t="shared" si="0"/>
        <v>入社日未設定</v>
      </c>
      <c r="C17" s="14">
        <f>COUNTIFS(入社日基準!B$12:B$31,"&gt;="&amp;'5日取得状況'!$A17,入社日基準!B$12:B$31,"&lt;="&amp;'5日取得状況'!$B17)</f>
        <v>0</v>
      </c>
      <c r="D17" s="14">
        <f>COUNTIFS(入社日基準!C$12:C$31,"&gt;="&amp;'5日取得状況'!$A17,入社日基準!C$12:C$31,"&lt;="&amp;'5日取得状況'!$B17)*0.5</f>
        <v>0</v>
      </c>
      <c r="E17" s="14">
        <f>COUNTIFS(入社日基準!D$12:D$31,"&gt;="&amp;'5日取得状況'!$A17,入社日基準!D$12:D$31,"&lt;="&amp;'5日取得状況'!$B17)</f>
        <v>0</v>
      </c>
      <c r="F17" s="14">
        <f>COUNTIFS(入社日基準!E$12:E$31,"&gt;="&amp;'5日取得状況'!$A17,入社日基準!E$12:E$31,"&lt;="&amp;'5日取得状況'!$B17)*0.5</f>
        <v>0</v>
      </c>
      <c r="G17" s="14">
        <f>COUNTIFS(入社日基準!F$12:F$31,"&gt;="&amp;'5日取得状況'!$A17,入社日基準!F$12:F$31,"&lt;="&amp;'5日取得状況'!$B17)</f>
        <v>0</v>
      </c>
      <c r="H17" s="14">
        <f>COUNTIFS(入社日基準!G$12:G$31,"&gt;="&amp;'5日取得状況'!$A17,入社日基準!G$12:G$31,"&lt;="&amp;'5日取得状況'!$B17)*0.5</f>
        <v>0</v>
      </c>
      <c r="I17" s="14">
        <f>COUNTIFS(入社日基準!H$12:H$31,"&gt;="&amp;'5日取得状況'!$A17,入社日基準!H$12:H$31,"&lt;="&amp;'5日取得状況'!$B17)</f>
        <v>0</v>
      </c>
      <c r="J17" s="14">
        <f>COUNTIFS(入社日基準!I$12:I$31,"&gt;="&amp;'5日取得状況'!$A17,入社日基準!I$12:I$31,"&lt;="&amp;'5日取得状況'!$B17)*0.5</f>
        <v>0</v>
      </c>
      <c r="K17" s="14">
        <f>COUNTIFS(入社日基準!J$12:J$31,"&gt;="&amp;'5日取得状況'!$A17,入社日基準!J$12:J$31,"&lt;="&amp;'5日取得状況'!$B17)</f>
        <v>0</v>
      </c>
      <c r="L17" s="14">
        <f>COUNTIFS(入社日基準!K$12:K$31,"&gt;="&amp;'5日取得状況'!$A17,入社日基準!K$12:K$31,"&lt;="&amp;'5日取得状況'!$B17)*0.5</f>
        <v>0</v>
      </c>
      <c r="M17" s="14">
        <f>COUNTIFS(入社日基準!L$12:L$31,"&gt;="&amp;'5日取得状況'!$A17,入社日基準!L$12:L$31,"&lt;="&amp;'5日取得状況'!$B17)</f>
        <v>0</v>
      </c>
      <c r="N17" s="14">
        <f>COUNTIFS(入社日基準!M$12:M$31,"&gt;="&amp;'5日取得状況'!$A17,入社日基準!M$12:M$31,"&lt;="&amp;'5日取得状況'!$B17)*0.5</f>
        <v>0</v>
      </c>
      <c r="O17" s="14">
        <f>COUNTIFS(入社日基準!N$12:N$31,"&gt;="&amp;'5日取得状況'!$A17,入社日基準!N$12:N$31,"&lt;="&amp;'5日取得状況'!$B17)</f>
        <v>0</v>
      </c>
      <c r="P17" s="14">
        <f>COUNTIFS(入社日基準!O$12:O$31,"&gt;="&amp;'5日取得状況'!$A17,入社日基準!O$12:O$31,"&lt;="&amp;'5日取得状況'!$B17)*0.5</f>
        <v>0</v>
      </c>
      <c r="Q17" s="14">
        <f>COUNTIFS(入社日基準!P$12:P$31,"&gt;="&amp;'5日取得状況'!$A17,入社日基準!P$12:P$31,"&lt;="&amp;'5日取得状況'!$B17)</f>
        <v>0</v>
      </c>
      <c r="R17" s="14">
        <f>COUNTIFS(入社日基準!Q$12:Q$31,"&gt;="&amp;'5日取得状況'!$A17,入社日基準!Q$12:Q$31,"&lt;="&amp;'5日取得状況'!$B17)*0.5</f>
        <v>0</v>
      </c>
      <c r="S17" s="14">
        <f>COUNTIFS(入社日基準!R$12:R$31,"&gt;="&amp;'5日取得状況'!$A17,入社日基準!R$12:R$31,"&lt;="&amp;'5日取得状況'!$B17)</f>
        <v>0</v>
      </c>
      <c r="T17" s="14">
        <f>COUNTIFS(入社日基準!S$12:S$31,"&gt;="&amp;'5日取得状況'!$A17,入社日基準!S$12:S$31,"&lt;="&amp;'5日取得状況'!$B17)*0.5</f>
        <v>0</v>
      </c>
      <c r="U17" s="14">
        <f>COUNTIFS(入社日基準!T$12:T$31,"&gt;="&amp;'5日取得状況'!$A17,入社日基準!T$12:T$31,"&lt;="&amp;'5日取得状況'!$B17)</f>
        <v>0</v>
      </c>
      <c r="V17" s="14">
        <f>COUNTIFS(入社日基準!U$12:U$31,"&gt;="&amp;'5日取得状況'!$A17,入社日基準!U$12:U$31,"&lt;="&amp;'5日取得状況'!$B17)*0.5</f>
        <v>0</v>
      </c>
      <c r="W17" s="14">
        <f>COUNTIFS(入社日基準!V$12:V$31,"&gt;="&amp;'5日取得状況'!$A17,入社日基準!V$12:V$31,"&lt;="&amp;'5日取得状況'!$B17)</f>
        <v>0</v>
      </c>
      <c r="X17" s="14">
        <f>COUNTIFS(入社日基準!W$12:W$31,"&gt;="&amp;'5日取得状況'!$A17,入社日基準!W$12:W$31,"&lt;="&amp;'5日取得状況'!$B17)*0.5</f>
        <v>0</v>
      </c>
      <c r="Y17" s="14">
        <f>COUNTIFS(入社日基準!X$12:X$31,"&gt;="&amp;'5日取得状況'!$A17,入社日基準!X$12:X$31,"&lt;="&amp;'5日取得状況'!$B17)</f>
        <v>0</v>
      </c>
      <c r="Z17" s="14">
        <f>COUNTIFS(入社日基準!Y$12:Y$31,"&gt;="&amp;'5日取得状況'!$A17,入社日基準!Y$12:Y$31,"&lt;="&amp;'5日取得状況'!$B17)*0.5</f>
        <v>0</v>
      </c>
      <c r="AA17" s="14">
        <f>COUNTIFS(入社日基準!Z$12:Z$31,"&gt;="&amp;'5日取得状況'!$A17,入社日基準!Z$12:Z$31,"&lt;="&amp;'5日取得状況'!$B17)</f>
        <v>0</v>
      </c>
      <c r="AB17" s="14">
        <f>COUNTIFS(入社日基準!AA$12:AA$31,"&gt;="&amp;'5日取得状況'!$A17,入社日基準!AA$12:AA$31,"&lt;="&amp;'5日取得状況'!$B17)*0.5</f>
        <v>0</v>
      </c>
      <c r="AC17" s="14">
        <f>COUNTIFS(入社日基準!AB$12:AB$31,"&gt;="&amp;'5日取得状況'!$A17,入社日基準!AB$12:AB$31,"&lt;="&amp;'5日取得状況'!$B17)</f>
        <v>0</v>
      </c>
      <c r="AD17" s="14">
        <f>COUNTIFS(入社日基準!AC$12:AC$31,"&gt;="&amp;'5日取得状況'!$A17,入社日基準!AC$12:AC$31,"&lt;="&amp;'5日取得状況'!$B17)*0.5</f>
        <v>0</v>
      </c>
      <c r="AE17" s="14">
        <f>COUNTIFS(入社日基準!AD$12:AD$31,"&gt;="&amp;'5日取得状況'!$A17,入社日基準!AD$12:AD$31,"&lt;="&amp;'5日取得状況'!$B17)</f>
        <v>0</v>
      </c>
      <c r="AF17" s="14">
        <f>COUNTIFS(入社日基準!AE$12:AE$31,"&gt;="&amp;'5日取得状況'!$A17,入社日基準!AE$12:AE$31,"&lt;="&amp;'5日取得状況'!$B17)*0.5</f>
        <v>0</v>
      </c>
      <c r="AG17" s="14">
        <f>COUNTIFS(入社日基準!AF$12:AF$31,"&gt;="&amp;'5日取得状況'!$A17,入社日基準!AF$12:AF$31,"&lt;="&amp;'5日取得状況'!$B17)</f>
        <v>0</v>
      </c>
      <c r="AH17" s="14">
        <f>COUNTIFS(入社日基準!AG$12:AG$31,"&gt;="&amp;'5日取得状況'!$A17,入社日基準!AG$12:AG$31,"&lt;="&amp;'5日取得状況'!$B17)*0.5</f>
        <v>0</v>
      </c>
      <c r="AI17" s="14">
        <f>COUNTIFS(入社日基準!AH$12:AH$31,"&gt;="&amp;'5日取得状況'!$A17,入社日基準!AH$12:AH$31,"&lt;="&amp;'5日取得状況'!$B17)</f>
        <v>0</v>
      </c>
      <c r="AJ17" s="14">
        <f>COUNTIFS(入社日基準!AI$12:AI$31,"&gt;="&amp;'5日取得状況'!$A17,入社日基準!AI$12:AI$31,"&lt;="&amp;'5日取得状況'!$B17)*0.5</f>
        <v>0</v>
      </c>
      <c r="AK17" s="14">
        <f>COUNTIFS(入社日基準!AJ$12:AJ$31,"&gt;="&amp;'5日取得状況'!$A17,入社日基準!AJ$12:AJ$31,"&lt;="&amp;'5日取得状況'!$B17)</f>
        <v>0</v>
      </c>
      <c r="AL17" s="14">
        <f>COUNTIFS(入社日基準!AK$12:AK$31,"&gt;="&amp;'5日取得状況'!$A17,入社日基準!AK$12:AK$31,"&lt;="&amp;'5日取得状況'!$B17)*0.5</f>
        <v>0</v>
      </c>
      <c r="AM17" s="14">
        <f>COUNTIFS(入社日基準!AL$12:AL$31,"&gt;="&amp;'5日取得状況'!$A17,入社日基準!AL$12:AL$31,"&lt;="&amp;'5日取得状況'!$B17)</f>
        <v>0</v>
      </c>
      <c r="AN17" s="14">
        <f>COUNTIFS(入社日基準!AM$12:AM$31,"&gt;="&amp;'5日取得状況'!$A17,入社日基準!AM$12:AM$31,"&lt;="&amp;'5日取得状況'!$B17)*0.5</f>
        <v>0</v>
      </c>
      <c r="AO17" s="14">
        <f>COUNTIFS(入社日基準!AN$12:AN$31,"&gt;="&amp;'5日取得状況'!$A17,入社日基準!AN$12:AN$31,"&lt;="&amp;'5日取得状況'!$B17)</f>
        <v>0</v>
      </c>
      <c r="AP17" s="14">
        <f>COUNTIFS(入社日基準!AO$12:AO$31,"&gt;="&amp;'5日取得状況'!$A17,入社日基準!AO$12:AO$31,"&lt;="&amp;'5日取得状況'!$B17)*0.5</f>
        <v>0</v>
      </c>
      <c r="AQ17" s="14">
        <f>COUNTIFS(入社日基準!AP$12:AP$31,"&gt;="&amp;'5日取得状況'!$A17,入社日基準!AP$12:AP$31,"&lt;="&amp;'5日取得状況'!$B17)</f>
        <v>0</v>
      </c>
      <c r="AR17" s="14">
        <f>COUNTIFS(入社日基準!AQ$12:AQ$31,"&gt;="&amp;'5日取得状況'!$A17,入社日基準!AQ$12:AQ$31,"&lt;="&amp;'5日取得状況'!$B17)*0.5</f>
        <v>0</v>
      </c>
      <c r="AS17" s="14">
        <f>COUNTIFS(入社日基準!AR$12:AR$31,"&gt;="&amp;'5日取得状況'!$A17,入社日基準!AR$12:AR$31,"&lt;="&amp;'5日取得状況'!$B17)</f>
        <v>0</v>
      </c>
      <c r="AT17" s="14">
        <f>COUNTIFS(入社日基準!AS$12:AS$31,"&gt;="&amp;'5日取得状況'!$A17,入社日基準!AS$12:AS$31,"&lt;="&amp;'5日取得状況'!$B17)*0.5</f>
        <v>0</v>
      </c>
      <c r="AU17" s="14">
        <f>COUNTIFS(入社日基準!AT$12:AT$31,"&gt;="&amp;'5日取得状況'!$A17,入社日基準!AT$12:AT$31,"&lt;="&amp;'5日取得状況'!$B17)</f>
        <v>0</v>
      </c>
      <c r="AV17" s="14">
        <f>COUNTIFS(入社日基準!AU$12:AU$31,"&gt;="&amp;'5日取得状況'!$A17,入社日基準!AU$12:AU$31,"&lt;="&amp;'5日取得状況'!$B17)*0.5</f>
        <v>0</v>
      </c>
      <c r="AW17" s="14">
        <f>COUNTIFS(入社日基準!AV$12:AV$31,"&gt;="&amp;'5日取得状況'!$A17,入社日基準!AV$12:AV$31,"&lt;="&amp;'5日取得状況'!$B17)</f>
        <v>0</v>
      </c>
      <c r="AX17" s="14">
        <f>COUNTIFS(入社日基準!AW$12:AW$31,"&gt;="&amp;'5日取得状況'!$A17,入社日基準!AW$12:AW$31,"&lt;="&amp;'5日取得状況'!$B17)*0.5</f>
        <v>0</v>
      </c>
      <c r="AY17" s="14">
        <f>COUNTIFS(入社日基準!AX$12:AX$31,"&gt;="&amp;'5日取得状況'!$A17,入社日基準!AX$12:AX$31,"&lt;="&amp;'5日取得状況'!$B17)</f>
        <v>0</v>
      </c>
      <c r="AZ17" s="14">
        <f>COUNTIFS(入社日基準!AY$12:AY$31,"&gt;="&amp;'5日取得状況'!$A17,入社日基準!AY$12:AY$31,"&lt;="&amp;'5日取得状況'!$B17)*0.5</f>
        <v>0</v>
      </c>
      <c r="BA17" s="14">
        <f>COUNTIFS(入社日基準!AZ$12:AZ$31,"&gt;="&amp;'5日取得状況'!$A17,入社日基準!AZ$12:AZ$31,"&lt;="&amp;'5日取得状況'!$B17)</f>
        <v>0</v>
      </c>
      <c r="BB17" s="14">
        <f>COUNTIFS(入社日基準!BA$12:BA$31,"&gt;="&amp;'5日取得状況'!$A17,入社日基準!BA$12:BA$31,"&lt;="&amp;'5日取得状況'!$B17)*0.5</f>
        <v>0</v>
      </c>
      <c r="BC17" s="14">
        <f>COUNTIFS(入社日基準!BB$12:BB$31,"&gt;="&amp;'5日取得状況'!$A17,入社日基準!BB$12:BB$31,"&lt;="&amp;'5日取得状況'!$B17)</f>
        <v>0</v>
      </c>
      <c r="BD17" s="14">
        <f>COUNTIFS(入社日基準!BC$12:BC$31,"&gt;="&amp;'5日取得状況'!$A17,入社日基準!BC$12:BC$31,"&lt;="&amp;'5日取得状況'!$B17)*0.5</f>
        <v>0</v>
      </c>
      <c r="BE17" s="14">
        <f>COUNTIFS(入社日基準!BD$12:BD$31,"&gt;="&amp;'5日取得状況'!$A17,入社日基準!BD$12:BD$31,"&lt;="&amp;'5日取得状況'!$B17)</f>
        <v>0</v>
      </c>
      <c r="BF17" s="14">
        <f>COUNTIFS(入社日基準!BE$12:BE$31,"&gt;="&amp;'5日取得状況'!$A17,入社日基準!BE$12:BE$31,"&lt;="&amp;'5日取得状況'!$B17)*0.5</f>
        <v>0</v>
      </c>
      <c r="BG17" s="14">
        <f>COUNTIFS(入社日基準!BF$12:BF$31,"&gt;="&amp;'5日取得状況'!$A17,入社日基準!BF$12:BF$31,"&lt;="&amp;'5日取得状況'!$B17)</f>
        <v>0</v>
      </c>
      <c r="BH17" s="14">
        <f>COUNTIFS(入社日基準!BG$12:BG$31,"&gt;="&amp;'5日取得状況'!$A17,入社日基準!BG$12:BG$31,"&lt;="&amp;'5日取得状況'!$B17)*0.5</f>
        <v>0</v>
      </c>
      <c r="BI17" s="14">
        <f>COUNTIFS(入社日基準!BH$12:BH$31,"&gt;="&amp;'5日取得状況'!$A17,入社日基準!BH$12:BH$31,"&lt;="&amp;'5日取得状況'!$B17)</f>
        <v>0</v>
      </c>
      <c r="BJ17" s="14">
        <f>COUNTIFS(入社日基準!BI$12:BI$31,"&gt;="&amp;'5日取得状況'!$A17,入社日基準!BI$12:BI$31,"&lt;="&amp;'5日取得状況'!$B17)*0.5</f>
        <v>0</v>
      </c>
      <c r="BK17" s="14">
        <f>COUNTIFS(入社日基準!BJ$12:BJ$31,"&gt;="&amp;'5日取得状況'!$A17,入社日基準!BJ$12:BJ$31,"&lt;="&amp;'5日取得状況'!$B17)</f>
        <v>0</v>
      </c>
      <c r="BL17" s="14">
        <f>COUNTIFS(入社日基準!BK$12:BK$31,"&gt;="&amp;'5日取得状況'!$A17,入社日基準!BK$12:BK$31,"&lt;="&amp;'5日取得状況'!$B17)*0.5</f>
        <v>0</v>
      </c>
      <c r="BM17" s="14">
        <f>COUNTIFS(入社日基準!BL$12:BL$31,"&gt;="&amp;'5日取得状況'!$A17,入社日基準!BL$12:BL$31,"&lt;="&amp;'5日取得状況'!$B17)</f>
        <v>0</v>
      </c>
      <c r="BN17" s="14">
        <f>COUNTIFS(入社日基準!BM$12:BM$31,"&gt;="&amp;'5日取得状況'!$A17,入社日基準!BM$12:BM$31,"&lt;="&amp;'5日取得状況'!$B17)*0.5</f>
        <v>0</v>
      </c>
      <c r="BO17" s="14">
        <f>COUNTIFS(入社日基準!BN$12:BN$31,"&gt;="&amp;'5日取得状況'!$A17,入社日基準!BN$12:BN$31,"&lt;="&amp;'5日取得状況'!$B17)</f>
        <v>0</v>
      </c>
      <c r="BP17" s="14">
        <f>COUNTIFS(入社日基準!BO$12:BO$31,"&gt;="&amp;'5日取得状況'!$A17,入社日基準!BO$12:BO$31,"&lt;="&amp;'5日取得状況'!$B17)*0.5</f>
        <v>0</v>
      </c>
      <c r="BQ17" s="14">
        <f>COUNTIFS(入社日基準!BP$12:BP$31,"&gt;="&amp;'5日取得状況'!$A17,入社日基準!BP$12:BP$31,"&lt;="&amp;'5日取得状況'!$B17)</f>
        <v>0</v>
      </c>
      <c r="BR17" s="14">
        <f>COUNTIFS(入社日基準!BQ$12:BQ$31,"&gt;="&amp;'5日取得状況'!$A17,入社日基準!BQ$12:BQ$31,"&lt;="&amp;'5日取得状況'!$B17)*0.5</f>
        <v>0</v>
      </c>
      <c r="BS17" s="14">
        <f>COUNTIFS(入社日基準!BR$12:BR$31,"&gt;="&amp;'5日取得状況'!$A17,入社日基準!BR$12:BR$31,"&lt;="&amp;'5日取得状況'!$B17)</f>
        <v>0</v>
      </c>
      <c r="BT17" s="14">
        <f>COUNTIFS(入社日基準!BS$12:BS$31,"&gt;="&amp;'5日取得状況'!$A17,入社日基準!BS$12:BS$31,"&lt;="&amp;'5日取得状況'!$B17)*0.5</f>
        <v>0</v>
      </c>
      <c r="BU17" s="14">
        <f>COUNTIFS(入社日基準!BT$12:BT$31,"&gt;="&amp;'5日取得状況'!$A17,入社日基準!BT$12:BT$31,"&lt;="&amp;'5日取得状況'!$B17)</f>
        <v>0</v>
      </c>
      <c r="BV17" s="14">
        <f>COUNTIFS(入社日基準!BU$12:BU$31,"&gt;="&amp;'5日取得状況'!$A17,入社日基準!BU$12:BU$31,"&lt;="&amp;'5日取得状況'!$B17)*0.5</f>
        <v>0</v>
      </c>
      <c r="BW17" s="14">
        <f>COUNTIFS(入社日基準!BV$12:BV$31,"&gt;="&amp;'5日取得状況'!$A17,入社日基準!BV$12:BV$31,"&lt;="&amp;'5日取得状況'!$B17)</f>
        <v>0</v>
      </c>
      <c r="BX17" s="14">
        <f>COUNTIFS(入社日基準!BW$12:BW$31,"&gt;="&amp;'5日取得状況'!$A17,入社日基準!BW$12:BW$31,"&lt;="&amp;'5日取得状況'!$B17)*0.5</f>
        <v>0</v>
      </c>
      <c r="BY17" s="14">
        <f>COUNTIFS(入社日基準!BX$12:BX$31,"&gt;="&amp;'5日取得状況'!$A17,入社日基準!BX$12:BX$31,"&lt;="&amp;'5日取得状況'!$B17)</f>
        <v>0</v>
      </c>
      <c r="BZ17" s="14">
        <f>COUNTIFS(入社日基準!BY$12:BY$31,"&gt;="&amp;'5日取得状況'!$A17,入社日基準!BY$12:BY$31,"&lt;="&amp;'5日取得状況'!$B17)*0.5</f>
        <v>0</v>
      </c>
      <c r="CA17" s="14">
        <f>COUNTIFS(入社日基準!BZ$12:BZ$31,"&gt;="&amp;'5日取得状況'!$A17,入社日基準!BZ$12:BZ$31,"&lt;="&amp;'5日取得状況'!$B17)</f>
        <v>0</v>
      </c>
      <c r="CB17" s="14">
        <f>COUNTIFS(入社日基準!CA$12:CA$31,"&gt;="&amp;'5日取得状況'!$A17,入社日基準!CA$12:CA$31,"&lt;="&amp;'5日取得状況'!$B17)*0.5</f>
        <v>0</v>
      </c>
      <c r="CC17" s="14">
        <f>COUNTIFS(入社日基準!CB$12:CB$31,"&gt;="&amp;'5日取得状況'!$A17,入社日基準!CB$12:CB$31,"&lt;="&amp;'5日取得状況'!$B17)</f>
        <v>0</v>
      </c>
      <c r="CD17" s="14">
        <f>COUNTIFS(入社日基準!CC$12:CC$31,"&gt;="&amp;'5日取得状況'!$A17,入社日基準!CC$12:CC$31,"&lt;="&amp;'5日取得状況'!$B17)*0.5</f>
        <v>0</v>
      </c>
      <c r="CE17" s="14">
        <f>COUNTIFS(入社日基準!CD$12:CD$31,"&gt;="&amp;'5日取得状況'!$A17,入社日基準!CD$12:CD$31,"&lt;="&amp;'5日取得状況'!$B17)</f>
        <v>0</v>
      </c>
      <c r="CF17" s="14">
        <f>COUNTIFS(入社日基準!CE$12:CE$31,"&gt;="&amp;'5日取得状況'!$A17,入社日基準!CE$12:CE$31,"&lt;="&amp;'5日取得状況'!$B17)*0.5</f>
        <v>0</v>
      </c>
      <c r="CG17" s="14">
        <f>COUNTIFS(入社日基準!CF$12:CF$31,"&gt;="&amp;'5日取得状況'!$A17,入社日基準!CF$12:CF$31,"&lt;="&amp;'5日取得状況'!$B17)</f>
        <v>0</v>
      </c>
      <c r="CH17" s="14">
        <f>COUNTIFS(入社日基準!CG$12:CG$31,"&gt;="&amp;'5日取得状況'!$A17,入社日基準!CG$12:CG$31,"&lt;="&amp;'5日取得状況'!$B17)*0.5</f>
        <v>0</v>
      </c>
      <c r="CI17" s="14">
        <f>COUNTIFS(入社日基準!CH$12:CH$31,"&gt;="&amp;'5日取得状況'!$A17,入社日基準!CH$12:CH$31,"&lt;="&amp;'5日取得状況'!$B17)</f>
        <v>0</v>
      </c>
      <c r="CJ17" s="14">
        <f>COUNTIFS(入社日基準!CI$12:CI$31,"&gt;="&amp;'5日取得状況'!$A17,入社日基準!CI$12:CI$31,"&lt;="&amp;'5日取得状況'!$B17)*0.5</f>
        <v>0</v>
      </c>
      <c r="CK17" s="14">
        <f>COUNTIFS(入社日基準!CJ$12:CJ$31,"&gt;="&amp;'5日取得状況'!$A17,入社日基準!CJ$12:CJ$31,"&lt;="&amp;'5日取得状況'!$B17)</f>
        <v>0</v>
      </c>
      <c r="CL17" s="14">
        <f>COUNTIFS(入社日基準!CK$12:CK$31,"&gt;="&amp;'5日取得状況'!$A17,入社日基準!CK$12:CK$31,"&lt;="&amp;'5日取得状況'!$B17)*0.5</f>
        <v>0</v>
      </c>
      <c r="CM17" s="14">
        <f>COUNTIFS(入社日基準!CL$12:CL$31,"&gt;="&amp;'5日取得状況'!$A17,入社日基準!CL$12:CL$31,"&lt;="&amp;'5日取得状況'!$B17)</f>
        <v>0</v>
      </c>
      <c r="CN17" s="14">
        <f>COUNTIFS(入社日基準!CM$12:CM$31,"&gt;="&amp;'5日取得状況'!$A17,入社日基準!CM$12:CM$31,"&lt;="&amp;'5日取得状況'!$B17)*0.5</f>
        <v>0</v>
      </c>
      <c r="CO17" s="14">
        <f>COUNTIFS(入社日基準!CN$12:CN$31,"&gt;="&amp;'5日取得状況'!$A17,入社日基準!CN$12:CN$31,"&lt;="&amp;'5日取得状況'!$B17)</f>
        <v>0</v>
      </c>
      <c r="CP17" s="14">
        <f>COUNTIFS(入社日基準!CO$12:CO$31,"&gt;="&amp;'5日取得状況'!$A17,入社日基準!CO$12:CO$31,"&lt;="&amp;'5日取得状況'!$B17)*0.5</f>
        <v>0</v>
      </c>
      <c r="CQ17" s="14">
        <f>COUNTIFS(入社日基準!CP$12:CP$31,"&gt;="&amp;'5日取得状況'!$A17,入社日基準!CP$12:CP$31,"&lt;="&amp;'5日取得状況'!$B17)</f>
        <v>0</v>
      </c>
      <c r="CR17" s="14">
        <f>COUNTIFS(入社日基準!CQ$12:CQ$31,"&gt;="&amp;'5日取得状況'!$A17,入社日基準!CQ$12:CQ$31,"&lt;="&amp;'5日取得状況'!$B17)*0.5</f>
        <v>0</v>
      </c>
      <c r="CS17" s="14">
        <f>COUNTIFS(入社日基準!CR$12:CR$31,"&gt;="&amp;'5日取得状況'!$A17,入社日基準!CR$12:CR$31,"&lt;="&amp;'5日取得状況'!$B17)</f>
        <v>0</v>
      </c>
      <c r="CT17" s="14">
        <f>COUNTIFS(入社日基準!CS$12:CS$31,"&gt;="&amp;'5日取得状況'!$A17,入社日基準!CS$12:CS$31,"&lt;="&amp;'5日取得状況'!$B17)*0.5</f>
        <v>0</v>
      </c>
      <c r="CU17" s="14">
        <f>COUNTIFS(入社日基準!CT$12:CT$31,"&gt;="&amp;'5日取得状況'!$A17,入社日基準!CT$12:CT$31,"&lt;="&amp;'5日取得状況'!$B17)</f>
        <v>0</v>
      </c>
      <c r="CV17" s="14">
        <f>COUNTIFS(入社日基準!CU$12:CU$31,"&gt;="&amp;'5日取得状況'!$A17,入社日基準!CU$12:CU$31,"&lt;="&amp;'5日取得状況'!$B17)*0.5</f>
        <v>0</v>
      </c>
      <c r="CW17" s="14">
        <f>COUNTIFS(入社日基準!CV$12:CV$31,"&gt;="&amp;'5日取得状況'!$A17,入社日基準!CV$12:CV$31,"&lt;="&amp;'5日取得状況'!$B17)</f>
        <v>0</v>
      </c>
      <c r="CX17" s="14">
        <f>COUNTIFS(入社日基準!CW$12:CW$31,"&gt;="&amp;'5日取得状況'!$A17,入社日基準!CW$12:CW$31,"&lt;="&amp;'5日取得状況'!$B17)*0.5</f>
        <v>0</v>
      </c>
      <c r="CY17" s="14">
        <f>COUNTIFS(入社日基準!CX$12:CX$31,"&gt;="&amp;'5日取得状況'!$A17,入社日基準!CX$12:CX$31,"&lt;="&amp;'5日取得状況'!$B17)</f>
        <v>0</v>
      </c>
      <c r="CZ17" s="14">
        <f>COUNTIFS(入社日基準!CY$12:CY$31,"&gt;="&amp;'5日取得状況'!$A17,入社日基準!CY$12:CY$31,"&lt;="&amp;'5日取得状況'!$B17)*0.5</f>
        <v>0</v>
      </c>
      <c r="DA17" s="14">
        <f>COUNTIFS(入社日基準!CZ$12:CZ$31,"&gt;="&amp;'5日取得状況'!$A17,入社日基準!CZ$12:CZ$31,"&lt;="&amp;'5日取得状況'!$B17)</f>
        <v>0</v>
      </c>
      <c r="DB17" s="14">
        <f>COUNTIFS(入社日基準!DA$12:DA$31,"&gt;="&amp;'5日取得状況'!$A17,入社日基準!DA$12:DA$31,"&lt;="&amp;'5日取得状況'!$B17)*0.5</f>
        <v>0</v>
      </c>
      <c r="DC17" s="14">
        <f>COUNTIFS(入社日基準!DB$12:DB$31,"&gt;="&amp;'5日取得状況'!$A17,入社日基準!DB$12:DB$31,"&lt;="&amp;'5日取得状況'!$B17)</f>
        <v>0</v>
      </c>
      <c r="DD17" s="14">
        <f>COUNTIFS(入社日基準!DC$12:DC$31,"&gt;="&amp;'5日取得状況'!$A17,入社日基準!DC$12:DC$31,"&lt;="&amp;'5日取得状況'!$B17)*0.5</f>
        <v>0</v>
      </c>
      <c r="DE17" s="14">
        <f>COUNTIFS(入社日基準!DD$12:DD$31,"&gt;="&amp;'5日取得状況'!$A17,入社日基準!DD$12:DD$31,"&lt;="&amp;'5日取得状況'!$B17)</f>
        <v>0</v>
      </c>
      <c r="DF17" s="14">
        <f>COUNTIFS(入社日基準!DE$12:DE$31,"&gt;="&amp;'5日取得状況'!$A17,入社日基準!DE$12:DE$31,"&lt;="&amp;'5日取得状況'!$B17)*0.5</f>
        <v>0</v>
      </c>
      <c r="DG17" s="14">
        <f t="shared" si="1"/>
        <v>0</v>
      </c>
    </row>
    <row r="18" spans="1:111" x14ac:dyDescent="0.45">
      <c r="A18" s="15" t="str">
        <f t="shared" si="2"/>
        <v>入社日未設定</v>
      </c>
      <c r="B18" s="15" t="str">
        <f t="shared" si="0"/>
        <v>入社日未設定</v>
      </c>
      <c r="C18" s="14">
        <f>COUNTIFS(入社日基準!B$12:B$31,"&gt;="&amp;'5日取得状況'!$A18,入社日基準!B$12:B$31,"&lt;="&amp;'5日取得状況'!$B18)</f>
        <v>0</v>
      </c>
      <c r="D18" s="14">
        <f>COUNTIFS(入社日基準!C$12:C$31,"&gt;="&amp;'5日取得状況'!$A18,入社日基準!C$12:C$31,"&lt;="&amp;'5日取得状況'!$B18)*0.5</f>
        <v>0</v>
      </c>
      <c r="E18" s="14">
        <f>COUNTIFS(入社日基準!D$12:D$31,"&gt;="&amp;'5日取得状況'!$A18,入社日基準!D$12:D$31,"&lt;="&amp;'5日取得状況'!$B18)</f>
        <v>0</v>
      </c>
      <c r="F18" s="14">
        <f>COUNTIFS(入社日基準!E$12:E$31,"&gt;="&amp;'5日取得状況'!$A18,入社日基準!E$12:E$31,"&lt;="&amp;'5日取得状況'!$B18)*0.5</f>
        <v>0</v>
      </c>
      <c r="G18" s="14">
        <f>COUNTIFS(入社日基準!F$12:F$31,"&gt;="&amp;'5日取得状況'!$A18,入社日基準!F$12:F$31,"&lt;="&amp;'5日取得状況'!$B18)</f>
        <v>0</v>
      </c>
      <c r="H18" s="14">
        <f>COUNTIFS(入社日基準!G$12:G$31,"&gt;="&amp;'5日取得状況'!$A18,入社日基準!G$12:G$31,"&lt;="&amp;'5日取得状況'!$B18)*0.5</f>
        <v>0</v>
      </c>
      <c r="I18" s="14">
        <f>COUNTIFS(入社日基準!H$12:H$31,"&gt;="&amp;'5日取得状況'!$A18,入社日基準!H$12:H$31,"&lt;="&amp;'5日取得状況'!$B18)</f>
        <v>0</v>
      </c>
      <c r="J18" s="14">
        <f>COUNTIFS(入社日基準!I$12:I$31,"&gt;="&amp;'5日取得状況'!$A18,入社日基準!I$12:I$31,"&lt;="&amp;'5日取得状況'!$B18)*0.5</f>
        <v>0</v>
      </c>
      <c r="K18" s="14">
        <f>COUNTIFS(入社日基準!J$12:J$31,"&gt;="&amp;'5日取得状況'!$A18,入社日基準!J$12:J$31,"&lt;="&amp;'5日取得状況'!$B18)</f>
        <v>0</v>
      </c>
      <c r="L18" s="14">
        <f>COUNTIFS(入社日基準!K$12:K$31,"&gt;="&amp;'5日取得状況'!$A18,入社日基準!K$12:K$31,"&lt;="&amp;'5日取得状況'!$B18)*0.5</f>
        <v>0</v>
      </c>
      <c r="M18" s="14">
        <f>COUNTIFS(入社日基準!L$12:L$31,"&gt;="&amp;'5日取得状況'!$A18,入社日基準!L$12:L$31,"&lt;="&amp;'5日取得状況'!$B18)</f>
        <v>0</v>
      </c>
      <c r="N18" s="14">
        <f>COUNTIFS(入社日基準!M$12:M$31,"&gt;="&amp;'5日取得状況'!$A18,入社日基準!M$12:M$31,"&lt;="&amp;'5日取得状況'!$B18)*0.5</f>
        <v>0</v>
      </c>
      <c r="O18" s="14">
        <f>COUNTIFS(入社日基準!N$12:N$31,"&gt;="&amp;'5日取得状況'!$A18,入社日基準!N$12:N$31,"&lt;="&amp;'5日取得状況'!$B18)</f>
        <v>0</v>
      </c>
      <c r="P18" s="14">
        <f>COUNTIFS(入社日基準!O$12:O$31,"&gt;="&amp;'5日取得状況'!$A18,入社日基準!O$12:O$31,"&lt;="&amp;'5日取得状況'!$B18)*0.5</f>
        <v>0</v>
      </c>
      <c r="Q18" s="14">
        <f>COUNTIFS(入社日基準!P$12:P$31,"&gt;="&amp;'5日取得状況'!$A18,入社日基準!P$12:P$31,"&lt;="&amp;'5日取得状況'!$B18)</f>
        <v>0</v>
      </c>
      <c r="R18" s="14">
        <f>COUNTIFS(入社日基準!Q$12:Q$31,"&gt;="&amp;'5日取得状況'!$A18,入社日基準!Q$12:Q$31,"&lt;="&amp;'5日取得状況'!$B18)*0.5</f>
        <v>0</v>
      </c>
      <c r="S18" s="14">
        <f>COUNTIFS(入社日基準!R$12:R$31,"&gt;="&amp;'5日取得状況'!$A18,入社日基準!R$12:R$31,"&lt;="&amp;'5日取得状況'!$B18)</f>
        <v>0</v>
      </c>
      <c r="T18" s="14">
        <f>COUNTIFS(入社日基準!S$12:S$31,"&gt;="&amp;'5日取得状況'!$A18,入社日基準!S$12:S$31,"&lt;="&amp;'5日取得状況'!$B18)*0.5</f>
        <v>0</v>
      </c>
      <c r="U18" s="14">
        <f>COUNTIFS(入社日基準!T$12:T$31,"&gt;="&amp;'5日取得状況'!$A18,入社日基準!T$12:T$31,"&lt;="&amp;'5日取得状況'!$B18)</f>
        <v>0</v>
      </c>
      <c r="V18" s="14">
        <f>COUNTIFS(入社日基準!U$12:U$31,"&gt;="&amp;'5日取得状況'!$A18,入社日基準!U$12:U$31,"&lt;="&amp;'5日取得状況'!$B18)*0.5</f>
        <v>0</v>
      </c>
      <c r="W18" s="14">
        <f>COUNTIFS(入社日基準!V$12:V$31,"&gt;="&amp;'5日取得状況'!$A18,入社日基準!V$12:V$31,"&lt;="&amp;'5日取得状況'!$B18)</f>
        <v>0</v>
      </c>
      <c r="X18" s="14">
        <f>COUNTIFS(入社日基準!W$12:W$31,"&gt;="&amp;'5日取得状況'!$A18,入社日基準!W$12:W$31,"&lt;="&amp;'5日取得状況'!$B18)*0.5</f>
        <v>0</v>
      </c>
      <c r="Y18" s="14">
        <f>COUNTIFS(入社日基準!X$12:X$31,"&gt;="&amp;'5日取得状況'!$A18,入社日基準!X$12:X$31,"&lt;="&amp;'5日取得状況'!$B18)</f>
        <v>0</v>
      </c>
      <c r="Z18" s="14">
        <f>COUNTIFS(入社日基準!Y$12:Y$31,"&gt;="&amp;'5日取得状況'!$A18,入社日基準!Y$12:Y$31,"&lt;="&amp;'5日取得状況'!$B18)*0.5</f>
        <v>0</v>
      </c>
      <c r="AA18" s="14">
        <f>COUNTIFS(入社日基準!Z$12:Z$31,"&gt;="&amp;'5日取得状況'!$A18,入社日基準!Z$12:Z$31,"&lt;="&amp;'5日取得状況'!$B18)</f>
        <v>0</v>
      </c>
      <c r="AB18" s="14">
        <f>COUNTIFS(入社日基準!AA$12:AA$31,"&gt;="&amp;'5日取得状況'!$A18,入社日基準!AA$12:AA$31,"&lt;="&amp;'5日取得状況'!$B18)*0.5</f>
        <v>0</v>
      </c>
      <c r="AC18" s="14">
        <f>COUNTIFS(入社日基準!AB$12:AB$31,"&gt;="&amp;'5日取得状況'!$A18,入社日基準!AB$12:AB$31,"&lt;="&amp;'5日取得状況'!$B18)</f>
        <v>0</v>
      </c>
      <c r="AD18" s="14">
        <f>COUNTIFS(入社日基準!AC$12:AC$31,"&gt;="&amp;'5日取得状況'!$A18,入社日基準!AC$12:AC$31,"&lt;="&amp;'5日取得状況'!$B18)*0.5</f>
        <v>0</v>
      </c>
      <c r="AE18" s="14">
        <f>COUNTIFS(入社日基準!AD$12:AD$31,"&gt;="&amp;'5日取得状況'!$A18,入社日基準!AD$12:AD$31,"&lt;="&amp;'5日取得状況'!$B18)</f>
        <v>0</v>
      </c>
      <c r="AF18" s="14">
        <f>COUNTIFS(入社日基準!AE$12:AE$31,"&gt;="&amp;'5日取得状況'!$A18,入社日基準!AE$12:AE$31,"&lt;="&amp;'5日取得状況'!$B18)*0.5</f>
        <v>0</v>
      </c>
      <c r="AG18" s="14">
        <f>COUNTIFS(入社日基準!AF$12:AF$31,"&gt;="&amp;'5日取得状況'!$A18,入社日基準!AF$12:AF$31,"&lt;="&amp;'5日取得状況'!$B18)</f>
        <v>0</v>
      </c>
      <c r="AH18" s="14">
        <f>COUNTIFS(入社日基準!AG$12:AG$31,"&gt;="&amp;'5日取得状況'!$A18,入社日基準!AG$12:AG$31,"&lt;="&amp;'5日取得状況'!$B18)*0.5</f>
        <v>0</v>
      </c>
      <c r="AI18" s="14">
        <f>COUNTIFS(入社日基準!AH$12:AH$31,"&gt;="&amp;'5日取得状況'!$A18,入社日基準!AH$12:AH$31,"&lt;="&amp;'5日取得状況'!$B18)</f>
        <v>0</v>
      </c>
      <c r="AJ18" s="14">
        <f>COUNTIFS(入社日基準!AI$12:AI$31,"&gt;="&amp;'5日取得状況'!$A18,入社日基準!AI$12:AI$31,"&lt;="&amp;'5日取得状況'!$B18)*0.5</f>
        <v>0</v>
      </c>
      <c r="AK18" s="14">
        <f>COUNTIFS(入社日基準!AJ$12:AJ$31,"&gt;="&amp;'5日取得状況'!$A18,入社日基準!AJ$12:AJ$31,"&lt;="&amp;'5日取得状況'!$B18)</f>
        <v>0</v>
      </c>
      <c r="AL18" s="14">
        <f>COUNTIFS(入社日基準!AK$12:AK$31,"&gt;="&amp;'5日取得状況'!$A18,入社日基準!AK$12:AK$31,"&lt;="&amp;'5日取得状況'!$B18)*0.5</f>
        <v>0</v>
      </c>
      <c r="AM18" s="14">
        <f>COUNTIFS(入社日基準!AL$12:AL$31,"&gt;="&amp;'5日取得状況'!$A18,入社日基準!AL$12:AL$31,"&lt;="&amp;'5日取得状況'!$B18)</f>
        <v>0</v>
      </c>
      <c r="AN18" s="14">
        <f>COUNTIFS(入社日基準!AM$12:AM$31,"&gt;="&amp;'5日取得状況'!$A18,入社日基準!AM$12:AM$31,"&lt;="&amp;'5日取得状況'!$B18)*0.5</f>
        <v>0</v>
      </c>
      <c r="AO18" s="14">
        <f>COUNTIFS(入社日基準!AN$12:AN$31,"&gt;="&amp;'5日取得状況'!$A18,入社日基準!AN$12:AN$31,"&lt;="&amp;'5日取得状況'!$B18)</f>
        <v>0</v>
      </c>
      <c r="AP18" s="14">
        <f>COUNTIFS(入社日基準!AO$12:AO$31,"&gt;="&amp;'5日取得状況'!$A18,入社日基準!AO$12:AO$31,"&lt;="&amp;'5日取得状況'!$B18)*0.5</f>
        <v>0</v>
      </c>
      <c r="AQ18" s="14">
        <f>COUNTIFS(入社日基準!AP$12:AP$31,"&gt;="&amp;'5日取得状況'!$A18,入社日基準!AP$12:AP$31,"&lt;="&amp;'5日取得状況'!$B18)</f>
        <v>0</v>
      </c>
      <c r="AR18" s="14">
        <f>COUNTIFS(入社日基準!AQ$12:AQ$31,"&gt;="&amp;'5日取得状況'!$A18,入社日基準!AQ$12:AQ$31,"&lt;="&amp;'5日取得状況'!$B18)*0.5</f>
        <v>0</v>
      </c>
      <c r="AS18" s="14">
        <f>COUNTIFS(入社日基準!AR$12:AR$31,"&gt;="&amp;'5日取得状況'!$A18,入社日基準!AR$12:AR$31,"&lt;="&amp;'5日取得状況'!$B18)</f>
        <v>0</v>
      </c>
      <c r="AT18" s="14">
        <f>COUNTIFS(入社日基準!AS$12:AS$31,"&gt;="&amp;'5日取得状況'!$A18,入社日基準!AS$12:AS$31,"&lt;="&amp;'5日取得状況'!$B18)*0.5</f>
        <v>0</v>
      </c>
      <c r="AU18" s="14">
        <f>COUNTIFS(入社日基準!AT$12:AT$31,"&gt;="&amp;'5日取得状況'!$A18,入社日基準!AT$12:AT$31,"&lt;="&amp;'5日取得状況'!$B18)</f>
        <v>0</v>
      </c>
      <c r="AV18" s="14">
        <f>COUNTIFS(入社日基準!AU$12:AU$31,"&gt;="&amp;'5日取得状況'!$A18,入社日基準!AU$12:AU$31,"&lt;="&amp;'5日取得状況'!$B18)*0.5</f>
        <v>0</v>
      </c>
      <c r="AW18" s="14">
        <f>COUNTIFS(入社日基準!AV$12:AV$31,"&gt;="&amp;'5日取得状況'!$A18,入社日基準!AV$12:AV$31,"&lt;="&amp;'5日取得状況'!$B18)</f>
        <v>0</v>
      </c>
      <c r="AX18" s="14">
        <f>COUNTIFS(入社日基準!AW$12:AW$31,"&gt;="&amp;'5日取得状況'!$A18,入社日基準!AW$12:AW$31,"&lt;="&amp;'5日取得状況'!$B18)*0.5</f>
        <v>0</v>
      </c>
      <c r="AY18" s="14">
        <f>COUNTIFS(入社日基準!AX$12:AX$31,"&gt;="&amp;'5日取得状況'!$A18,入社日基準!AX$12:AX$31,"&lt;="&amp;'5日取得状況'!$B18)</f>
        <v>0</v>
      </c>
      <c r="AZ18" s="14">
        <f>COUNTIFS(入社日基準!AY$12:AY$31,"&gt;="&amp;'5日取得状況'!$A18,入社日基準!AY$12:AY$31,"&lt;="&amp;'5日取得状況'!$B18)*0.5</f>
        <v>0</v>
      </c>
      <c r="BA18" s="14">
        <f>COUNTIFS(入社日基準!AZ$12:AZ$31,"&gt;="&amp;'5日取得状況'!$A18,入社日基準!AZ$12:AZ$31,"&lt;="&amp;'5日取得状況'!$B18)</f>
        <v>0</v>
      </c>
      <c r="BB18" s="14">
        <f>COUNTIFS(入社日基準!BA$12:BA$31,"&gt;="&amp;'5日取得状況'!$A18,入社日基準!BA$12:BA$31,"&lt;="&amp;'5日取得状況'!$B18)*0.5</f>
        <v>0</v>
      </c>
      <c r="BC18" s="14">
        <f>COUNTIFS(入社日基準!BB$12:BB$31,"&gt;="&amp;'5日取得状況'!$A18,入社日基準!BB$12:BB$31,"&lt;="&amp;'5日取得状況'!$B18)</f>
        <v>0</v>
      </c>
      <c r="BD18" s="14">
        <f>COUNTIFS(入社日基準!BC$12:BC$31,"&gt;="&amp;'5日取得状況'!$A18,入社日基準!BC$12:BC$31,"&lt;="&amp;'5日取得状況'!$B18)*0.5</f>
        <v>0</v>
      </c>
      <c r="BE18" s="14">
        <f>COUNTIFS(入社日基準!BD$12:BD$31,"&gt;="&amp;'5日取得状況'!$A18,入社日基準!BD$12:BD$31,"&lt;="&amp;'5日取得状況'!$B18)</f>
        <v>0</v>
      </c>
      <c r="BF18" s="14">
        <f>COUNTIFS(入社日基準!BE$12:BE$31,"&gt;="&amp;'5日取得状況'!$A18,入社日基準!BE$12:BE$31,"&lt;="&amp;'5日取得状況'!$B18)*0.5</f>
        <v>0</v>
      </c>
      <c r="BG18" s="14">
        <f>COUNTIFS(入社日基準!BF$12:BF$31,"&gt;="&amp;'5日取得状況'!$A18,入社日基準!BF$12:BF$31,"&lt;="&amp;'5日取得状況'!$B18)</f>
        <v>0</v>
      </c>
      <c r="BH18" s="14">
        <f>COUNTIFS(入社日基準!BG$12:BG$31,"&gt;="&amp;'5日取得状況'!$A18,入社日基準!BG$12:BG$31,"&lt;="&amp;'5日取得状況'!$B18)*0.5</f>
        <v>0</v>
      </c>
      <c r="BI18" s="14">
        <f>COUNTIFS(入社日基準!BH$12:BH$31,"&gt;="&amp;'5日取得状況'!$A18,入社日基準!BH$12:BH$31,"&lt;="&amp;'5日取得状況'!$B18)</f>
        <v>0</v>
      </c>
      <c r="BJ18" s="14">
        <f>COUNTIFS(入社日基準!BI$12:BI$31,"&gt;="&amp;'5日取得状況'!$A18,入社日基準!BI$12:BI$31,"&lt;="&amp;'5日取得状況'!$B18)*0.5</f>
        <v>0</v>
      </c>
      <c r="BK18" s="14">
        <f>COUNTIFS(入社日基準!BJ$12:BJ$31,"&gt;="&amp;'5日取得状況'!$A18,入社日基準!BJ$12:BJ$31,"&lt;="&amp;'5日取得状況'!$B18)</f>
        <v>0</v>
      </c>
      <c r="BL18" s="14">
        <f>COUNTIFS(入社日基準!BK$12:BK$31,"&gt;="&amp;'5日取得状況'!$A18,入社日基準!BK$12:BK$31,"&lt;="&amp;'5日取得状況'!$B18)*0.5</f>
        <v>0</v>
      </c>
      <c r="BM18" s="14">
        <f>COUNTIFS(入社日基準!BL$12:BL$31,"&gt;="&amp;'5日取得状況'!$A18,入社日基準!BL$12:BL$31,"&lt;="&amp;'5日取得状況'!$B18)</f>
        <v>0</v>
      </c>
      <c r="BN18" s="14">
        <f>COUNTIFS(入社日基準!BM$12:BM$31,"&gt;="&amp;'5日取得状況'!$A18,入社日基準!BM$12:BM$31,"&lt;="&amp;'5日取得状況'!$B18)*0.5</f>
        <v>0</v>
      </c>
      <c r="BO18" s="14">
        <f>COUNTIFS(入社日基準!BN$12:BN$31,"&gt;="&amp;'5日取得状況'!$A18,入社日基準!BN$12:BN$31,"&lt;="&amp;'5日取得状況'!$B18)</f>
        <v>0</v>
      </c>
      <c r="BP18" s="14">
        <f>COUNTIFS(入社日基準!BO$12:BO$31,"&gt;="&amp;'5日取得状況'!$A18,入社日基準!BO$12:BO$31,"&lt;="&amp;'5日取得状況'!$B18)*0.5</f>
        <v>0</v>
      </c>
      <c r="BQ18" s="14">
        <f>COUNTIFS(入社日基準!BP$12:BP$31,"&gt;="&amp;'5日取得状況'!$A18,入社日基準!BP$12:BP$31,"&lt;="&amp;'5日取得状況'!$B18)</f>
        <v>0</v>
      </c>
      <c r="BR18" s="14">
        <f>COUNTIFS(入社日基準!BQ$12:BQ$31,"&gt;="&amp;'5日取得状況'!$A18,入社日基準!BQ$12:BQ$31,"&lt;="&amp;'5日取得状況'!$B18)*0.5</f>
        <v>0</v>
      </c>
      <c r="BS18" s="14">
        <f>COUNTIFS(入社日基準!BR$12:BR$31,"&gt;="&amp;'5日取得状況'!$A18,入社日基準!BR$12:BR$31,"&lt;="&amp;'5日取得状況'!$B18)</f>
        <v>0</v>
      </c>
      <c r="BT18" s="14">
        <f>COUNTIFS(入社日基準!BS$12:BS$31,"&gt;="&amp;'5日取得状況'!$A18,入社日基準!BS$12:BS$31,"&lt;="&amp;'5日取得状況'!$B18)*0.5</f>
        <v>0</v>
      </c>
      <c r="BU18" s="14">
        <f>COUNTIFS(入社日基準!BT$12:BT$31,"&gt;="&amp;'5日取得状況'!$A18,入社日基準!BT$12:BT$31,"&lt;="&amp;'5日取得状況'!$B18)</f>
        <v>0</v>
      </c>
      <c r="BV18" s="14">
        <f>COUNTIFS(入社日基準!BU$12:BU$31,"&gt;="&amp;'5日取得状況'!$A18,入社日基準!BU$12:BU$31,"&lt;="&amp;'5日取得状況'!$B18)*0.5</f>
        <v>0</v>
      </c>
      <c r="BW18" s="14">
        <f>COUNTIFS(入社日基準!BV$12:BV$31,"&gt;="&amp;'5日取得状況'!$A18,入社日基準!BV$12:BV$31,"&lt;="&amp;'5日取得状況'!$B18)</f>
        <v>0</v>
      </c>
      <c r="BX18" s="14">
        <f>COUNTIFS(入社日基準!BW$12:BW$31,"&gt;="&amp;'5日取得状況'!$A18,入社日基準!BW$12:BW$31,"&lt;="&amp;'5日取得状況'!$B18)*0.5</f>
        <v>0</v>
      </c>
      <c r="BY18" s="14">
        <f>COUNTIFS(入社日基準!BX$12:BX$31,"&gt;="&amp;'5日取得状況'!$A18,入社日基準!BX$12:BX$31,"&lt;="&amp;'5日取得状況'!$B18)</f>
        <v>0</v>
      </c>
      <c r="BZ18" s="14">
        <f>COUNTIFS(入社日基準!BY$12:BY$31,"&gt;="&amp;'5日取得状況'!$A18,入社日基準!BY$12:BY$31,"&lt;="&amp;'5日取得状況'!$B18)*0.5</f>
        <v>0</v>
      </c>
      <c r="CA18" s="14">
        <f>COUNTIFS(入社日基準!BZ$12:BZ$31,"&gt;="&amp;'5日取得状況'!$A18,入社日基準!BZ$12:BZ$31,"&lt;="&amp;'5日取得状況'!$B18)</f>
        <v>0</v>
      </c>
      <c r="CB18" s="14">
        <f>COUNTIFS(入社日基準!CA$12:CA$31,"&gt;="&amp;'5日取得状況'!$A18,入社日基準!CA$12:CA$31,"&lt;="&amp;'5日取得状況'!$B18)*0.5</f>
        <v>0</v>
      </c>
      <c r="CC18" s="14">
        <f>COUNTIFS(入社日基準!CB$12:CB$31,"&gt;="&amp;'5日取得状況'!$A18,入社日基準!CB$12:CB$31,"&lt;="&amp;'5日取得状況'!$B18)</f>
        <v>0</v>
      </c>
      <c r="CD18" s="14">
        <f>COUNTIFS(入社日基準!CC$12:CC$31,"&gt;="&amp;'5日取得状況'!$A18,入社日基準!CC$12:CC$31,"&lt;="&amp;'5日取得状況'!$B18)*0.5</f>
        <v>0</v>
      </c>
      <c r="CE18" s="14">
        <f>COUNTIFS(入社日基準!CD$12:CD$31,"&gt;="&amp;'5日取得状況'!$A18,入社日基準!CD$12:CD$31,"&lt;="&amp;'5日取得状況'!$B18)</f>
        <v>0</v>
      </c>
      <c r="CF18" s="14">
        <f>COUNTIFS(入社日基準!CE$12:CE$31,"&gt;="&amp;'5日取得状況'!$A18,入社日基準!CE$12:CE$31,"&lt;="&amp;'5日取得状況'!$B18)*0.5</f>
        <v>0</v>
      </c>
      <c r="CG18" s="14">
        <f>COUNTIFS(入社日基準!CF$12:CF$31,"&gt;="&amp;'5日取得状況'!$A18,入社日基準!CF$12:CF$31,"&lt;="&amp;'5日取得状況'!$B18)</f>
        <v>0</v>
      </c>
      <c r="CH18" s="14">
        <f>COUNTIFS(入社日基準!CG$12:CG$31,"&gt;="&amp;'5日取得状況'!$A18,入社日基準!CG$12:CG$31,"&lt;="&amp;'5日取得状況'!$B18)*0.5</f>
        <v>0</v>
      </c>
      <c r="CI18" s="14">
        <f>COUNTIFS(入社日基準!CH$12:CH$31,"&gt;="&amp;'5日取得状況'!$A18,入社日基準!CH$12:CH$31,"&lt;="&amp;'5日取得状況'!$B18)</f>
        <v>0</v>
      </c>
      <c r="CJ18" s="14">
        <f>COUNTIFS(入社日基準!CI$12:CI$31,"&gt;="&amp;'5日取得状況'!$A18,入社日基準!CI$12:CI$31,"&lt;="&amp;'5日取得状況'!$B18)*0.5</f>
        <v>0</v>
      </c>
      <c r="CK18" s="14">
        <f>COUNTIFS(入社日基準!CJ$12:CJ$31,"&gt;="&amp;'5日取得状況'!$A18,入社日基準!CJ$12:CJ$31,"&lt;="&amp;'5日取得状況'!$B18)</f>
        <v>0</v>
      </c>
      <c r="CL18" s="14">
        <f>COUNTIFS(入社日基準!CK$12:CK$31,"&gt;="&amp;'5日取得状況'!$A18,入社日基準!CK$12:CK$31,"&lt;="&amp;'5日取得状況'!$B18)*0.5</f>
        <v>0</v>
      </c>
      <c r="CM18" s="14">
        <f>COUNTIFS(入社日基準!CL$12:CL$31,"&gt;="&amp;'5日取得状況'!$A18,入社日基準!CL$12:CL$31,"&lt;="&amp;'5日取得状況'!$B18)</f>
        <v>0</v>
      </c>
      <c r="CN18" s="14">
        <f>COUNTIFS(入社日基準!CM$12:CM$31,"&gt;="&amp;'5日取得状況'!$A18,入社日基準!CM$12:CM$31,"&lt;="&amp;'5日取得状況'!$B18)*0.5</f>
        <v>0</v>
      </c>
      <c r="CO18" s="14">
        <f>COUNTIFS(入社日基準!CN$12:CN$31,"&gt;="&amp;'5日取得状況'!$A18,入社日基準!CN$12:CN$31,"&lt;="&amp;'5日取得状況'!$B18)</f>
        <v>0</v>
      </c>
      <c r="CP18" s="14">
        <f>COUNTIFS(入社日基準!CO$12:CO$31,"&gt;="&amp;'5日取得状況'!$A18,入社日基準!CO$12:CO$31,"&lt;="&amp;'5日取得状況'!$B18)*0.5</f>
        <v>0</v>
      </c>
      <c r="CQ18" s="14">
        <f>COUNTIFS(入社日基準!CP$12:CP$31,"&gt;="&amp;'5日取得状況'!$A18,入社日基準!CP$12:CP$31,"&lt;="&amp;'5日取得状況'!$B18)</f>
        <v>0</v>
      </c>
      <c r="CR18" s="14">
        <f>COUNTIFS(入社日基準!CQ$12:CQ$31,"&gt;="&amp;'5日取得状況'!$A18,入社日基準!CQ$12:CQ$31,"&lt;="&amp;'5日取得状況'!$B18)*0.5</f>
        <v>0</v>
      </c>
      <c r="CS18" s="14">
        <f>COUNTIFS(入社日基準!CR$12:CR$31,"&gt;="&amp;'5日取得状況'!$A18,入社日基準!CR$12:CR$31,"&lt;="&amp;'5日取得状況'!$B18)</f>
        <v>0</v>
      </c>
      <c r="CT18" s="14">
        <f>COUNTIFS(入社日基準!CS$12:CS$31,"&gt;="&amp;'5日取得状況'!$A18,入社日基準!CS$12:CS$31,"&lt;="&amp;'5日取得状況'!$B18)*0.5</f>
        <v>0</v>
      </c>
      <c r="CU18" s="14">
        <f>COUNTIFS(入社日基準!CT$12:CT$31,"&gt;="&amp;'5日取得状況'!$A18,入社日基準!CT$12:CT$31,"&lt;="&amp;'5日取得状況'!$B18)</f>
        <v>0</v>
      </c>
      <c r="CV18" s="14">
        <f>COUNTIFS(入社日基準!CU$12:CU$31,"&gt;="&amp;'5日取得状況'!$A18,入社日基準!CU$12:CU$31,"&lt;="&amp;'5日取得状況'!$B18)*0.5</f>
        <v>0</v>
      </c>
      <c r="CW18" s="14">
        <f>COUNTIFS(入社日基準!CV$12:CV$31,"&gt;="&amp;'5日取得状況'!$A18,入社日基準!CV$12:CV$31,"&lt;="&amp;'5日取得状況'!$B18)</f>
        <v>0</v>
      </c>
      <c r="CX18" s="14">
        <f>COUNTIFS(入社日基準!CW$12:CW$31,"&gt;="&amp;'5日取得状況'!$A18,入社日基準!CW$12:CW$31,"&lt;="&amp;'5日取得状況'!$B18)*0.5</f>
        <v>0</v>
      </c>
      <c r="CY18" s="14">
        <f>COUNTIFS(入社日基準!CX$12:CX$31,"&gt;="&amp;'5日取得状況'!$A18,入社日基準!CX$12:CX$31,"&lt;="&amp;'5日取得状況'!$B18)</f>
        <v>0</v>
      </c>
      <c r="CZ18" s="14">
        <f>COUNTIFS(入社日基準!CY$12:CY$31,"&gt;="&amp;'5日取得状況'!$A18,入社日基準!CY$12:CY$31,"&lt;="&amp;'5日取得状況'!$B18)*0.5</f>
        <v>0</v>
      </c>
      <c r="DA18" s="14">
        <f>COUNTIFS(入社日基準!CZ$12:CZ$31,"&gt;="&amp;'5日取得状況'!$A18,入社日基準!CZ$12:CZ$31,"&lt;="&amp;'5日取得状況'!$B18)</f>
        <v>0</v>
      </c>
      <c r="DB18" s="14">
        <f>COUNTIFS(入社日基準!DA$12:DA$31,"&gt;="&amp;'5日取得状況'!$A18,入社日基準!DA$12:DA$31,"&lt;="&amp;'5日取得状況'!$B18)*0.5</f>
        <v>0</v>
      </c>
      <c r="DC18" s="14">
        <f>COUNTIFS(入社日基準!DB$12:DB$31,"&gt;="&amp;'5日取得状況'!$A18,入社日基準!DB$12:DB$31,"&lt;="&amp;'5日取得状況'!$B18)</f>
        <v>0</v>
      </c>
      <c r="DD18" s="14">
        <f>COUNTIFS(入社日基準!DC$12:DC$31,"&gt;="&amp;'5日取得状況'!$A18,入社日基準!DC$12:DC$31,"&lt;="&amp;'5日取得状況'!$B18)*0.5</f>
        <v>0</v>
      </c>
      <c r="DE18" s="14">
        <f>COUNTIFS(入社日基準!DD$12:DD$31,"&gt;="&amp;'5日取得状況'!$A18,入社日基準!DD$12:DD$31,"&lt;="&amp;'5日取得状況'!$B18)</f>
        <v>0</v>
      </c>
      <c r="DF18" s="14">
        <f>COUNTIFS(入社日基準!DE$12:DE$31,"&gt;="&amp;'5日取得状況'!$A18,入社日基準!DE$12:DE$31,"&lt;="&amp;'5日取得状況'!$B18)*0.5</f>
        <v>0</v>
      </c>
      <c r="DG18" s="14">
        <f t="shared" si="1"/>
        <v>0</v>
      </c>
    </row>
    <row r="19" spans="1:111" x14ac:dyDescent="0.45">
      <c r="A19" s="15" t="str">
        <f t="shared" si="2"/>
        <v>入社日未設定</v>
      </c>
      <c r="B19" s="15" t="str">
        <f t="shared" si="0"/>
        <v>入社日未設定</v>
      </c>
      <c r="C19" s="14">
        <f>COUNTIFS(入社日基準!B$12:B$31,"&gt;="&amp;'5日取得状況'!$A19,入社日基準!B$12:B$31,"&lt;="&amp;'5日取得状況'!$B19)</f>
        <v>0</v>
      </c>
      <c r="D19" s="14">
        <f>COUNTIFS(入社日基準!C$12:C$31,"&gt;="&amp;'5日取得状況'!$A19,入社日基準!C$12:C$31,"&lt;="&amp;'5日取得状況'!$B19)*0.5</f>
        <v>0</v>
      </c>
      <c r="E19" s="14">
        <f>COUNTIFS(入社日基準!D$12:D$31,"&gt;="&amp;'5日取得状況'!$A19,入社日基準!D$12:D$31,"&lt;="&amp;'5日取得状況'!$B19)</f>
        <v>0</v>
      </c>
      <c r="F19" s="14">
        <f>COUNTIFS(入社日基準!E$12:E$31,"&gt;="&amp;'5日取得状況'!$A19,入社日基準!E$12:E$31,"&lt;="&amp;'5日取得状況'!$B19)*0.5</f>
        <v>0</v>
      </c>
      <c r="G19" s="14">
        <f>COUNTIFS(入社日基準!F$12:F$31,"&gt;="&amp;'5日取得状況'!$A19,入社日基準!F$12:F$31,"&lt;="&amp;'5日取得状況'!$B19)</f>
        <v>0</v>
      </c>
      <c r="H19" s="14">
        <f>COUNTIFS(入社日基準!G$12:G$31,"&gt;="&amp;'5日取得状況'!$A19,入社日基準!G$12:G$31,"&lt;="&amp;'5日取得状況'!$B19)*0.5</f>
        <v>0</v>
      </c>
      <c r="I19" s="14">
        <f>COUNTIFS(入社日基準!H$12:H$31,"&gt;="&amp;'5日取得状況'!$A19,入社日基準!H$12:H$31,"&lt;="&amp;'5日取得状況'!$B19)</f>
        <v>0</v>
      </c>
      <c r="J19" s="14">
        <f>COUNTIFS(入社日基準!I$12:I$31,"&gt;="&amp;'5日取得状況'!$A19,入社日基準!I$12:I$31,"&lt;="&amp;'5日取得状況'!$B19)*0.5</f>
        <v>0</v>
      </c>
      <c r="K19" s="14">
        <f>COUNTIFS(入社日基準!J$12:J$31,"&gt;="&amp;'5日取得状況'!$A19,入社日基準!J$12:J$31,"&lt;="&amp;'5日取得状況'!$B19)</f>
        <v>0</v>
      </c>
      <c r="L19" s="14">
        <f>COUNTIFS(入社日基準!K$12:K$31,"&gt;="&amp;'5日取得状況'!$A19,入社日基準!K$12:K$31,"&lt;="&amp;'5日取得状況'!$B19)*0.5</f>
        <v>0</v>
      </c>
      <c r="M19" s="14">
        <f>COUNTIFS(入社日基準!L$12:L$31,"&gt;="&amp;'5日取得状況'!$A19,入社日基準!L$12:L$31,"&lt;="&amp;'5日取得状況'!$B19)</f>
        <v>0</v>
      </c>
      <c r="N19" s="14">
        <f>COUNTIFS(入社日基準!M$12:M$31,"&gt;="&amp;'5日取得状況'!$A19,入社日基準!M$12:M$31,"&lt;="&amp;'5日取得状況'!$B19)*0.5</f>
        <v>0</v>
      </c>
      <c r="O19" s="14">
        <f>COUNTIFS(入社日基準!N$12:N$31,"&gt;="&amp;'5日取得状況'!$A19,入社日基準!N$12:N$31,"&lt;="&amp;'5日取得状況'!$B19)</f>
        <v>0</v>
      </c>
      <c r="P19" s="14">
        <f>COUNTIFS(入社日基準!O$12:O$31,"&gt;="&amp;'5日取得状況'!$A19,入社日基準!O$12:O$31,"&lt;="&amp;'5日取得状況'!$B19)*0.5</f>
        <v>0</v>
      </c>
      <c r="Q19" s="14">
        <f>COUNTIFS(入社日基準!P$12:P$31,"&gt;="&amp;'5日取得状況'!$A19,入社日基準!P$12:P$31,"&lt;="&amp;'5日取得状況'!$B19)</f>
        <v>0</v>
      </c>
      <c r="R19" s="14">
        <f>COUNTIFS(入社日基準!Q$12:Q$31,"&gt;="&amp;'5日取得状況'!$A19,入社日基準!Q$12:Q$31,"&lt;="&amp;'5日取得状況'!$B19)*0.5</f>
        <v>0</v>
      </c>
      <c r="S19" s="14">
        <f>COUNTIFS(入社日基準!R$12:R$31,"&gt;="&amp;'5日取得状況'!$A19,入社日基準!R$12:R$31,"&lt;="&amp;'5日取得状況'!$B19)</f>
        <v>0</v>
      </c>
      <c r="T19" s="14">
        <f>COUNTIFS(入社日基準!S$12:S$31,"&gt;="&amp;'5日取得状況'!$A19,入社日基準!S$12:S$31,"&lt;="&amp;'5日取得状況'!$B19)*0.5</f>
        <v>0</v>
      </c>
      <c r="U19" s="14">
        <f>COUNTIFS(入社日基準!T$12:T$31,"&gt;="&amp;'5日取得状況'!$A19,入社日基準!T$12:T$31,"&lt;="&amp;'5日取得状況'!$B19)</f>
        <v>0</v>
      </c>
      <c r="V19" s="14">
        <f>COUNTIFS(入社日基準!U$12:U$31,"&gt;="&amp;'5日取得状況'!$A19,入社日基準!U$12:U$31,"&lt;="&amp;'5日取得状況'!$B19)*0.5</f>
        <v>0</v>
      </c>
      <c r="W19" s="14">
        <f>COUNTIFS(入社日基準!V$12:V$31,"&gt;="&amp;'5日取得状況'!$A19,入社日基準!V$12:V$31,"&lt;="&amp;'5日取得状況'!$B19)</f>
        <v>0</v>
      </c>
      <c r="X19" s="14">
        <f>COUNTIFS(入社日基準!W$12:W$31,"&gt;="&amp;'5日取得状況'!$A19,入社日基準!W$12:W$31,"&lt;="&amp;'5日取得状況'!$B19)*0.5</f>
        <v>0</v>
      </c>
      <c r="Y19" s="14">
        <f>COUNTIFS(入社日基準!X$12:X$31,"&gt;="&amp;'5日取得状況'!$A19,入社日基準!X$12:X$31,"&lt;="&amp;'5日取得状況'!$B19)</f>
        <v>0</v>
      </c>
      <c r="Z19" s="14">
        <f>COUNTIFS(入社日基準!Y$12:Y$31,"&gt;="&amp;'5日取得状況'!$A19,入社日基準!Y$12:Y$31,"&lt;="&amp;'5日取得状況'!$B19)*0.5</f>
        <v>0</v>
      </c>
      <c r="AA19" s="14">
        <f>COUNTIFS(入社日基準!Z$12:Z$31,"&gt;="&amp;'5日取得状況'!$A19,入社日基準!Z$12:Z$31,"&lt;="&amp;'5日取得状況'!$B19)</f>
        <v>0</v>
      </c>
      <c r="AB19" s="14">
        <f>COUNTIFS(入社日基準!AA$12:AA$31,"&gt;="&amp;'5日取得状況'!$A19,入社日基準!AA$12:AA$31,"&lt;="&amp;'5日取得状況'!$B19)*0.5</f>
        <v>0</v>
      </c>
      <c r="AC19" s="14">
        <f>COUNTIFS(入社日基準!AB$12:AB$31,"&gt;="&amp;'5日取得状況'!$A19,入社日基準!AB$12:AB$31,"&lt;="&amp;'5日取得状況'!$B19)</f>
        <v>0</v>
      </c>
      <c r="AD19" s="14">
        <f>COUNTIFS(入社日基準!AC$12:AC$31,"&gt;="&amp;'5日取得状況'!$A19,入社日基準!AC$12:AC$31,"&lt;="&amp;'5日取得状況'!$B19)*0.5</f>
        <v>0</v>
      </c>
      <c r="AE19" s="14">
        <f>COUNTIFS(入社日基準!AD$12:AD$31,"&gt;="&amp;'5日取得状況'!$A19,入社日基準!AD$12:AD$31,"&lt;="&amp;'5日取得状況'!$B19)</f>
        <v>0</v>
      </c>
      <c r="AF19" s="14">
        <f>COUNTIFS(入社日基準!AE$12:AE$31,"&gt;="&amp;'5日取得状況'!$A19,入社日基準!AE$12:AE$31,"&lt;="&amp;'5日取得状況'!$B19)*0.5</f>
        <v>0</v>
      </c>
      <c r="AG19" s="14">
        <f>COUNTIFS(入社日基準!AF$12:AF$31,"&gt;="&amp;'5日取得状況'!$A19,入社日基準!AF$12:AF$31,"&lt;="&amp;'5日取得状況'!$B19)</f>
        <v>0</v>
      </c>
      <c r="AH19" s="14">
        <f>COUNTIFS(入社日基準!AG$12:AG$31,"&gt;="&amp;'5日取得状況'!$A19,入社日基準!AG$12:AG$31,"&lt;="&amp;'5日取得状況'!$B19)*0.5</f>
        <v>0</v>
      </c>
      <c r="AI19" s="14">
        <f>COUNTIFS(入社日基準!AH$12:AH$31,"&gt;="&amp;'5日取得状況'!$A19,入社日基準!AH$12:AH$31,"&lt;="&amp;'5日取得状況'!$B19)</f>
        <v>0</v>
      </c>
      <c r="AJ19" s="14">
        <f>COUNTIFS(入社日基準!AI$12:AI$31,"&gt;="&amp;'5日取得状況'!$A19,入社日基準!AI$12:AI$31,"&lt;="&amp;'5日取得状況'!$B19)*0.5</f>
        <v>0</v>
      </c>
      <c r="AK19" s="14">
        <f>COUNTIFS(入社日基準!AJ$12:AJ$31,"&gt;="&amp;'5日取得状況'!$A19,入社日基準!AJ$12:AJ$31,"&lt;="&amp;'5日取得状況'!$B19)</f>
        <v>0</v>
      </c>
      <c r="AL19" s="14">
        <f>COUNTIFS(入社日基準!AK$12:AK$31,"&gt;="&amp;'5日取得状況'!$A19,入社日基準!AK$12:AK$31,"&lt;="&amp;'5日取得状況'!$B19)*0.5</f>
        <v>0</v>
      </c>
      <c r="AM19" s="14">
        <f>COUNTIFS(入社日基準!AL$12:AL$31,"&gt;="&amp;'5日取得状況'!$A19,入社日基準!AL$12:AL$31,"&lt;="&amp;'5日取得状況'!$B19)</f>
        <v>0</v>
      </c>
      <c r="AN19" s="14">
        <f>COUNTIFS(入社日基準!AM$12:AM$31,"&gt;="&amp;'5日取得状況'!$A19,入社日基準!AM$12:AM$31,"&lt;="&amp;'5日取得状況'!$B19)*0.5</f>
        <v>0</v>
      </c>
      <c r="AO19" s="14">
        <f>COUNTIFS(入社日基準!AN$12:AN$31,"&gt;="&amp;'5日取得状況'!$A19,入社日基準!AN$12:AN$31,"&lt;="&amp;'5日取得状況'!$B19)</f>
        <v>0</v>
      </c>
      <c r="AP19" s="14">
        <f>COUNTIFS(入社日基準!AO$12:AO$31,"&gt;="&amp;'5日取得状況'!$A19,入社日基準!AO$12:AO$31,"&lt;="&amp;'5日取得状況'!$B19)*0.5</f>
        <v>0</v>
      </c>
      <c r="AQ19" s="14">
        <f>COUNTIFS(入社日基準!AP$12:AP$31,"&gt;="&amp;'5日取得状況'!$A19,入社日基準!AP$12:AP$31,"&lt;="&amp;'5日取得状況'!$B19)</f>
        <v>0</v>
      </c>
      <c r="AR19" s="14">
        <f>COUNTIFS(入社日基準!AQ$12:AQ$31,"&gt;="&amp;'5日取得状況'!$A19,入社日基準!AQ$12:AQ$31,"&lt;="&amp;'5日取得状況'!$B19)*0.5</f>
        <v>0</v>
      </c>
      <c r="AS19" s="14">
        <f>COUNTIFS(入社日基準!AR$12:AR$31,"&gt;="&amp;'5日取得状況'!$A19,入社日基準!AR$12:AR$31,"&lt;="&amp;'5日取得状況'!$B19)</f>
        <v>0</v>
      </c>
      <c r="AT19" s="14">
        <f>COUNTIFS(入社日基準!AS$12:AS$31,"&gt;="&amp;'5日取得状況'!$A19,入社日基準!AS$12:AS$31,"&lt;="&amp;'5日取得状況'!$B19)*0.5</f>
        <v>0</v>
      </c>
      <c r="AU19" s="14">
        <f>COUNTIFS(入社日基準!AT$12:AT$31,"&gt;="&amp;'5日取得状況'!$A19,入社日基準!AT$12:AT$31,"&lt;="&amp;'5日取得状況'!$B19)</f>
        <v>0</v>
      </c>
      <c r="AV19" s="14">
        <f>COUNTIFS(入社日基準!AU$12:AU$31,"&gt;="&amp;'5日取得状況'!$A19,入社日基準!AU$12:AU$31,"&lt;="&amp;'5日取得状況'!$B19)*0.5</f>
        <v>0</v>
      </c>
      <c r="AW19" s="14">
        <f>COUNTIFS(入社日基準!AV$12:AV$31,"&gt;="&amp;'5日取得状況'!$A19,入社日基準!AV$12:AV$31,"&lt;="&amp;'5日取得状況'!$B19)</f>
        <v>0</v>
      </c>
      <c r="AX19" s="14">
        <f>COUNTIFS(入社日基準!AW$12:AW$31,"&gt;="&amp;'5日取得状況'!$A19,入社日基準!AW$12:AW$31,"&lt;="&amp;'5日取得状況'!$B19)*0.5</f>
        <v>0</v>
      </c>
      <c r="AY19" s="14">
        <f>COUNTIFS(入社日基準!AX$12:AX$31,"&gt;="&amp;'5日取得状況'!$A19,入社日基準!AX$12:AX$31,"&lt;="&amp;'5日取得状況'!$B19)</f>
        <v>0</v>
      </c>
      <c r="AZ19" s="14">
        <f>COUNTIFS(入社日基準!AY$12:AY$31,"&gt;="&amp;'5日取得状況'!$A19,入社日基準!AY$12:AY$31,"&lt;="&amp;'5日取得状況'!$B19)*0.5</f>
        <v>0</v>
      </c>
      <c r="BA19" s="14">
        <f>COUNTIFS(入社日基準!AZ$12:AZ$31,"&gt;="&amp;'5日取得状況'!$A19,入社日基準!AZ$12:AZ$31,"&lt;="&amp;'5日取得状況'!$B19)</f>
        <v>0</v>
      </c>
      <c r="BB19" s="14">
        <f>COUNTIFS(入社日基準!BA$12:BA$31,"&gt;="&amp;'5日取得状況'!$A19,入社日基準!BA$12:BA$31,"&lt;="&amp;'5日取得状況'!$B19)*0.5</f>
        <v>0</v>
      </c>
      <c r="BC19" s="14">
        <f>COUNTIFS(入社日基準!BB$12:BB$31,"&gt;="&amp;'5日取得状況'!$A19,入社日基準!BB$12:BB$31,"&lt;="&amp;'5日取得状況'!$B19)</f>
        <v>0</v>
      </c>
      <c r="BD19" s="14">
        <f>COUNTIFS(入社日基準!BC$12:BC$31,"&gt;="&amp;'5日取得状況'!$A19,入社日基準!BC$12:BC$31,"&lt;="&amp;'5日取得状況'!$B19)*0.5</f>
        <v>0</v>
      </c>
      <c r="BE19" s="14">
        <f>COUNTIFS(入社日基準!BD$12:BD$31,"&gt;="&amp;'5日取得状況'!$A19,入社日基準!BD$12:BD$31,"&lt;="&amp;'5日取得状況'!$B19)</f>
        <v>0</v>
      </c>
      <c r="BF19" s="14">
        <f>COUNTIFS(入社日基準!BE$12:BE$31,"&gt;="&amp;'5日取得状況'!$A19,入社日基準!BE$12:BE$31,"&lt;="&amp;'5日取得状況'!$B19)*0.5</f>
        <v>0</v>
      </c>
      <c r="BG19" s="14">
        <f>COUNTIFS(入社日基準!BF$12:BF$31,"&gt;="&amp;'5日取得状況'!$A19,入社日基準!BF$12:BF$31,"&lt;="&amp;'5日取得状況'!$B19)</f>
        <v>0</v>
      </c>
      <c r="BH19" s="14">
        <f>COUNTIFS(入社日基準!BG$12:BG$31,"&gt;="&amp;'5日取得状況'!$A19,入社日基準!BG$12:BG$31,"&lt;="&amp;'5日取得状況'!$B19)*0.5</f>
        <v>0</v>
      </c>
      <c r="BI19" s="14">
        <f>COUNTIFS(入社日基準!BH$12:BH$31,"&gt;="&amp;'5日取得状況'!$A19,入社日基準!BH$12:BH$31,"&lt;="&amp;'5日取得状況'!$B19)</f>
        <v>0</v>
      </c>
      <c r="BJ19" s="14">
        <f>COUNTIFS(入社日基準!BI$12:BI$31,"&gt;="&amp;'5日取得状況'!$A19,入社日基準!BI$12:BI$31,"&lt;="&amp;'5日取得状況'!$B19)*0.5</f>
        <v>0</v>
      </c>
      <c r="BK19" s="14">
        <f>COUNTIFS(入社日基準!BJ$12:BJ$31,"&gt;="&amp;'5日取得状況'!$A19,入社日基準!BJ$12:BJ$31,"&lt;="&amp;'5日取得状況'!$B19)</f>
        <v>0</v>
      </c>
      <c r="BL19" s="14">
        <f>COUNTIFS(入社日基準!BK$12:BK$31,"&gt;="&amp;'5日取得状況'!$A19,入社日基準!BK$12:BK$31,"&lt;="&amp;'5日取得状況'!$B19)*0.5</f>
        <v>0</v>
      </c>
      <c r="BM19" s="14">
        <f>COUNTIFS(入社日基準!BL$12:BL$31,"&gt;="&amp;'5日取得状況'!$A19,入社日基準!BL$12:BL$31,"&lt;="&amp;'5日取得状況'!$B19)</f>
        <v>0</v>
      </c>
      <c r="BN19" s="14">
        <f>COUNTIFS(入社日基準!BM$12:BM$31,"&gt;="&amp;'5日取得状況'!$A19,入社日基準!BM$12:BM$31,"&lt;="&amp;'5日取得状況'!$B19)*0.5</f>
        <v>0</v>
      </c>
      <c r="BO19" s="14">
        <f>COUNTIFS(入社日基準!BN$12:BN$31,"&gt;="&amp;'5日取得状況'!$A19,入社日基準!BN$12:BN$31,"&lt;="&amp;'5日取得状況'!$B19)</f>
        <v>0</v>
      </c>
      <c r="BP19" s="14">
        <f>COUNTIFS(入社日基準!BO$12:BO$31,"&gt;="&amp;'5日取得状況'!$A19,入社日基準!BO$12:BO$31,"&lt;="&amp;'5日取得状況'!$B19)*0.5</f>
        <v>0</v>
      </c>
      <c r="BQ19" s="14">
        <f>COUNTIFS(入社日基準!BP$12:BP$31,"&gt;="&amp;'5日取得状況'!$A19,入社日基準!BP$12:BP$31,"&lt;="&amp;'5日取得状況'!$B19)</f>
        <v>0</v>
      </c>
      <c r="BR19" s="14">
        <f>COUNTIFS(入社日基準!BQ$12:BQ$31,"&gt;="&amp;'5日取得状況'!$A19,入社日基準!BQ$12:BQ$31,"&lt;="&amp;'5日取得状況'!$B19)*0.5</f>
        <v>0</v>
      </c>
      <c r="BS19" s="14">
        <f>COUNTIFS(入社日基準!BR$12:BR$31,"&gt;="&amp;'5日取得状況'!$A19,入社日基準!BR$12:BR$31,"&lt;="&amp;'5日取得状況'!$B19)</f>
        <v>0</v>
      </c>
      <c r="BT19" s="14">
        <f>COUNTIFS(入社日基準!BS$12:BS$31,"&gt;="&amp;'5日取得状況'!$A19,入社日基準!BS$12:BS$31,"&lt;="&amp;'5日取得状況'!$B19)*0.5</f>
        <v>0</v>
      </c>
      <c r="BU19" s="14">
        <f>COUNTIFS(入社日基準!BT$12:BT$31,"&gt;="&amp;'5日取得状況'!$A19,入社日基準!BT$12:BT$31,"&lt;="&amp;'5日取得状況'!$B19)</f>
        <v>0</v>
      </c>
      <c r="BV19" s="14">
        <f>COUNTIFS(入社日基準!BU$12:BU$31,"&gt;="&amp;'5日取得状況'!$A19,入社日基準!BU$12:BU$31,"&lt;="&amp;'5日取得状況'!$B19)*0.5</f>
        <v>0</v>
      </c>
      <c r="BW19" s="14">
        <f>COUNTIFS(入社日基準!BV$12:BV$31,"&gt;="&amp;'5日取得状況'!$A19,入社日基準!BV$12:BV$31,"&lt;="&amp;'5日取得状況'!$B19)</f>
        <v>0</v>
      </c>
      <c r="BX19" s="14">
        <f>COUNTIFS(入社日基準!BW$12:BW$31,"&gt;="&amp;'5日取得状況'!$A19,入社日基準!BW$12:BW$31,"&lt;="&amp;'5日取得状況'!$B19)*0.5</f>
        <v>0</v>
      </c>
      <c r="BY19" s="14">
        <f>COUNTIFS(入社日基準!BX$12:BX$31,"&gt;="&amp;'5日取得状況'!$A19,入社日基準!BX$12:BX$31,"&lt;="&amp;'5日取得状況'!$B19)</f>
        <v>0</v>
      </c>
      <c r="BZ19" s="14">
        <f>COUNTIFS(入社日基準!BY$12:BY$31,"&gt;="&amp;'5日取得状況'!$A19,入社日基準!BY$12:BY$31,"&lt;="&amp;'5日取得状況'!$B19)*0.5</f>
        <v>0</v>
      </c>
      <c r="CA19" s="14">
        <f>COUNTIFS(入社日基準!BZ$12:BZ$31,"&gt;="&amp;'5日取得状況'!$A19,入社日基準!BZ$12:BZ$31,"&lt;="&amp;'5日取得状況'!$B19)</f>
        <v>0</v>
      </c>
      <c r="CB19" s="14">
        <f>COUNTIFS(入社日基準!CA$12:CA$31,"&gt;="&amp;'5日取得状況'!$A19,入社日基準!CA$12:CA$31,"&lt;="&amp;'5日取得状況'!$B19)*0.5</f>
        <v>0</v>
      </c>
      <c r="CC19" s="14">
        <f>COUNTIFS(入社日基準!CB$12:CB$31,"&gt;="&amp;'5日取得状況'!$A19,入社日基準!CB$12:CB$31,"&lt;="&amp;'5日取得状況'!$B19)</f>
        <v>0</v>
      </c>
      <c r="CD19" s="14">
        <f>COUNTIFS(入社日基準!CC$12:CC$31,"&gt;="&amp;'5日取得状況'!$A19,入社日基準!CC$12:CC$31,"&lt;="&amp;'5日取得状況'!$B19)*0.5</f>
        <v>0</v>
      </c>
      <c r="CE19" s="14">
        <f>COUNTIFS(入社日基準!CD$12:CD$31,"&gt;="&amp;'5日取得状況'!$A19,入社日基準!CD$12:CD$31,"&lt;="&amp;'5日取得状況'!$B19)</f>
        <v>0</v>
      </c>
      <c r="CF19" s="14">
        <f>COUNTIFS(入社日基準!CE$12:CE$31,"&gt;="&amp;'5日取得状況'!$A19,入社日基準!CE$12:CE$31,"&lt;="&amp;'5日取得状況'!$B19)*0.5</f>
        <v>0</v>
      </c>
      <c r="CG19" s="14">
        <f>COUNTIFS(入社日基準!CF$12:CF$31,"&gt;="&amp;'5日取得状況'!$A19,入社日基準!CF$12:CF$31,"&lt;="&amp;'5日取得状況'!$B19)</f>
        <v>0</v>
      </c>
      <c r="CH19" s="14">
        <f>COUNTIFS(入社日基準!CG$12:CG$31,"&gt;="&amp;'5日取得状況'!$A19,入社日基準!CG$12:CG$31,"&lt;="&amp;'5日取得状況'!$B19)*0.5</f>
        <v>0</v>
      </c>
      <c r="CI19" s="14">
        <f>COUNTIFS(入社日基準!CH$12:CH$31,"&gt;="&amp;'5日取得状況'!$A19,入社日基準!CH$12:CH$31,"&lt;="&amp;'5日取得状況'!$B19)</f>
        <v>0</v>
      </c>
      <c r="CJ19" s="14">
        <f>COUNTIFS(入社日基準!CI$12:CI$31,"&gt;="&amp;'5日取得状況'!$A19,入社日基準!CI$12:CI$31,"&lt;="&amp;'5日取得状況'!$B19)*0.5</f>
        <v>0</v>
      </c>
      <c r="CK19" s="14">
        <f>COUNTIFS(入社日基準!CJ$12:CJ$31,"&gt;="&amp;'5日取得状況'!$A19,入社日基準!CJ$12:CJ$31,"&lt;="&amp;'5日取得状況'!$B19)</f>
        <v>0</v>
      </c>
      <c r="CL19" s="14">
        <f>COUNTIFS(入社日基準!CK$12:CK$31,"&gt;="&amp;'5日取得状況'!$A19,入社日基準!CK$12:CK$31,"&lt;="&amp;'5日取得状況'!$B19)*0.5</f>
        <v>0</v>
      </c>
      <c r="CM19" s="14">
        <f>COUNTIFS(入社日基準!CL$12:CL$31,"&gt;="&amp;'5日取得状況'!$A19,入社日基準!CL$12:CL$31,"&lt;="&amp;'5日取得状況'!$B19)</f>
        <v>0</v>
      </c>
      <c r="CN19" s="14">
        <f>COUNTIFS(入社日基準!CM$12:CM$31,"&gt;="&amp;'5日取得状況'!$A19,入社日基準!CM$12:CM$31,"&lt;="&amp;'5日取得状況'!$B19)*0.5</f>
        <v>0</v>
      </c>
      <c r="CO19" s="14">
        <f>COUNTIFS(入社日基準!CN$12:CN$31,"&gt;="&amp;'5日取得状況'!$A19,入社日基準!CN$12:CN$31,"&lt;="&amp;'5日取得状況'!$B19)</f>
        <v>0</v>
      </c>
      <c r="CP19" s="14">
        <f>COUNTIFS(入社日基準!CO$12:CO$31,"&gt;="&amp;'5日取得状況'!$A19,入社日基準!CO$12:CO$31,"&lt;="&amp;'5日取得状況'!$B19)*0.5</f>
        <v>0</v>
      </c>
      <c r="CQ19" s="14">
        <f>COUNTIFS(入社日基準!CP$12:CP$31,"&gt;="&amp;'5日取得状況'!$A19,入社日基準!CP$12:CP$31,"&lt;="&amp;'5日取得状況'!$B19)</f>
        <v>0</v>
      </c>
      <c r="CR19" s="14">
        <f>COUNTIFS(入社日基準!CQ$12:CQ$31,"&gt;="&amp;'5日取得状況'!$A19,入社日基準!CQ$12:CQ$31,"&lt;="&amp;'5日取得状況'!$B19)*0.5</f>
        <v>0</v>
      </c>
      <c r="CS19" s="14">
        <f>COUNTIFS(入社日基準!CR$12:CR$31,"&gt;="&amp;'5日取得状況'!$A19,入社日基準!CR$12:CR$31,"&lt;="&amp;'5日取得状況'!$B19)</f>
        <v>0</v>
      </c>
      <c r="CT19" s="14">
        <f>COUNTIFS(入社日基準!CS$12:CS$31,"&gt;="&amp;'5日取得状況'!$A19,入社日基準!CS$12:CS$31,"&lt;="&amp;'5日取得状況'!$B19)*0.5</f>
        <v>0</v>
      </c>
      <c r="CU19" s="14">
        <f>COUNTIFS(入社日基準!CT$12:CT$31,"&gt;="&amp;'5日取得状況'!$A19,入社日基準!CT$12:CT$31,"&lt;="&amp;'5日取得状況'!$B19)</f>
        <v>0</v>
      </c>
      <c r="CV19" s="14">
        <f>COUNTIFS(入社日基準!CU$12:CU$31,"&gt;="&amp;'5日取得状況'!$A19,入社日基準!CU$12:CU$31,"&lt;="&amp;'5日取得状況'!$B19)*0.5</f>
        <v>0</v>
      </c>
      <c r="CW19" s="14">
        <f>COUNTIFS(入社日基準!CV$12:CV$31,"&gt;="&amp;'5日取得状況'!$A19,入社日基準!CV$12:CV$31,"&lt;="&amp;'5日取得状況'!$B19)</f>
        <v>0</v>
      </c>
      <c r="CX19" s="14">
        <f>COUNTIFS(入社日基準!CW$12:CW$31,"&gt;="&amp;'5日取得状況'!$A19,入社日基準!CW$12:CW$31,"&lt;="&amp;'5日取得状況'!$B19)*0.5</f>
        <v>0</v>
      </c>
      <c r="CY19" s="14">
        <f>COUNTIFS(入社日基準!CX$12:CX$31,"&gt;="&amp;'5日取得状況'!$A19,入社日基準!CX$12:CX$31,"&lt;="&amp;'5日取得状況'!$B19)</f>
        <v>0</v>
      </c>
      <c r="CZ19" s="14">
        <f>COUNTIFS(入社日基準!CY$12:CY$31,"&gt;="&amp;'5日取得状況'!$A19,入社日基準!CY$12:CY$31,"&lt;="&amp;'5日取得状況'!$B19)*0.5</f>
        <v>0</v>
      </c>
      <c r="DA19" s="14">
        <f>COUNTIFS(入社日基準!CZ$12:CZ$31,"&gt;="&amp;'5日取得状況'!$A19,入社日基準!CZ$12:CZ$31,"&lt;="&amp;'5日取得状況'!$B19)</f>
        <v>0</v>
      </c>
      <c r="DB19" s="14">
        <f>COUNTIFS(入社日基準!DA$12:DA$31,"&gt;="&amp;'5日取得状況'!$A19,入社日基準!DA$12:DA$31,"&lt;="&amp;'5日取得状況'!$B19)*0.5</f>
        <v>0</v>
      </c>
      <c r="DC19" s="14">
        <f>COUNTIFS(入社日基準!DB$12:DB$31,"&gt;="&amp;'5日取得状況'!$A19,入社日基準!DB$12:DB$31,"&lt;="&amp;'5日取得状況'!$B19)</f>
        <v>0</v>
      </c>
      <c r="DD19" s="14">
        <f>COUNTIFS(入社日基準!DC$12:DC$31,"&gt;="&amp;'5日取得状況'!$A19,入社日基準!DC$12:DC$31,"&lt;="&amp;'5日取得状況'!$B19)*0.5</f>
        <v>0</v>
      </c>
      <c r="DE19" s="14">
        <f>COUNTIFS(入社日基準!DD$12:DD$31,"&gt;="&amp;'5日取得状況'!$A19,入社日基準!DD$12:DD$31,"&lt;="&amp;'5日取得状況'!$B19)</f>
        <v>0</v>
      </c>
      <c r="DF19" s="14">
        <f>COUNTIFS(入社日基準!DE$12:DE$31,"&gt;="&amp;'5日取得状況'!$A19,入社日基準!DE$12:DE$31,"&lt;="&amp;'5日取得状況'!$B19)*0.5</f>
        <v>0</v>
      </c>
      <c r="DG19" s="14">
        <f t="shared" si="1"/>
        <v>0</v>
      </c>
    </row>
    <row r="20" spans="1:111" x14ac:dyDescent="0.45">
      <c r="A20" s="15" t="str">
        <f t="shared" si="2"/>
        <v>入社日未設定</v>
      </c>
      <c r="B20" s="15" t="str">
        <f t="shared" si="0"/>
        <v>入社日未設定</v>
      </c>
      <c r="C20" s="14">
        <f>COUNTIFS(入社日基準!B$12:B$31,"&gt;="&amp;'5日取得状況'!$A20,入社日基準!B$12:B$31,"&lt;="&amp;'5日取得状況'!$B20)</f>
        <v>0</v>
      </c>
      <c r="D20" s="14">
        <f>COUNTIFS(入社日基準!C$12:C$31,"&gt;="&amp;'5日取得状況'!$A20,入社日基準!C$12:C$31,"&lt;="&amp;'5日取得状況'!$B20)*0.5</f>
        <v>0</v>
      </c>
      <c r="E20" s="14">
        <f>COUNTIFS(入社日基準!D$12:D$31,"&gt;="&amp;'5日取得状況'!$A20,入社日基準!D$12:D$31,"&lt;="&amp;'5日取得状況'!$B20)</f>
        <v>0</v>
      </c>
      <c r="F20" s="14">
        <f>COUNTIFS(入社日基準!E$12:E$31,"&gt;="&amp;'5日取得状況'!$A20,入社日基準!E$12:E$31,"&lt;="&amp;'5日取得状況'!$B20)*0.5</f>
        <v>0</v>
      </c>
      <c r="G20" s="14">
        <f>COUNTIFS(入社日基準!F$12:F$31,"&gt;="&amp;'5日取得状況'!$A20,入社日基準!F$12:F$31,"&lt;="&amp;'5日取得状況'!$B20)</f>
        <v>0</v>
      </c>
      <c r="H20" s="14">
        <f>COUNTIFS(入社日基準!G$12:G$31,"&gt;="&amp;'5日取得状況'!$A20,入社日基準!G$12:G$31,"&lt;="&amp;'5日取得状況'!$B20)*0.5</f>
        <v>0</v>
      </c>
      <c r="I20" s="14">
        <f>COUNTIFS(入社日基準!H$12:H$31,"&gt;="&amp;'5日取得状況'!$A20,入社日基準!H$12:H$31,"&lt;="&amp;'5日取得状況'!$B20)</f>
        <v>0</v>
      </c>
      <c r="J20" s="14">
        <f>COUNTIFS(入社日基準!I$12:I$31,"&gt;="&amp;'5日取得状況'!$A20,入社日基準!I$12:I$31,"&lt;="&amp;'5日取得状況'!$B20)*0.5</f>
        <v>0</v>
      </c>
      <c r="K20" s="14">
        <f>COUNTIFS(入社日基準!J$12:J$31,"&gt;="&amp;'5日取得状況'!$A20,入社日基準!J$12:J$31,"&lt;="&amp;'5日取得状況'!$B20)</f>
        <v>0</v>
      </c>
      <c r="L20" s="14">
        <f>COUNTIFS(入社日基準!K$12:K$31,"&gt;="&amp;'5日取得状況'!$A20,入社日基準!K$12:K$31,"&lt;="&amp;'5日取得状況'!$B20)*0.5</f>
        <v>0</v>
      </c>
      <c r="M20" s="14">
        <f>COUNTIFS(入社日基準!L$12:L$31,"&gt;="&amp;'5日取得状況'!$A20,入社日基準!L$12:L$31,"&lt;="&amp;'5日取得状況'!$B20)</f>
        <v>0</v>
      </c>
      <c r="N20" s="14">
        <f>COUNTIFS(入社日基準!M$12:M$31,"&gt;="&amp;'5日取得状況'!$A20,入社日基準!M$12:M$31,"&lt;="&amp;'5日取得状況'!$B20)*0.5</f>
        <v>0</v>
      </c>
      <c r="O20" s="14">
        <f>COUNTIFS(入社日基準!N$12:N$31,"&gt;="&amp;'5日取得状況'!$A20,入社日基準!N$12:N$31,"&lt;="&amp;'5日取得状況'!$B20)</f>
        <v>0</v>
      </c>
      <c r="P20" s="14">
        <f>COUNTIFS(入社日基準!O$12:O$31,"&gt;="&amp;'5日取得状況'!$A20,入社日基準!O$12:O$31,"&lt;="&amp;'5日取得状況'!$B20)*0.5</f>
        <v>0</v>
      </c>
      <c r="Q20" s="14">
        <f>COUNTIFS(入社日基準!P$12:P$31,"&gt;="&amp;'5日取得状況'!$A20,入社日基準!P$12:P$31,"&lt;="&amp;'5日取得状況'!$B20)</f>
        <v>0</v>
      </c>
      <c r="R20" s="14">
        <f>COUNTIFS(入社日基準!Q$12:Q$31,"&gt;="&amp;'5日取得状況'!$A20,入社日基準!Q$12:Q$31,"&lt;="&amp;'5日取得状況'!$B20)*0.5</f>
        <v>0</v>
      </c>
      <c r="S20" s="14">
        <f>COUNTIFS(入社日基準!R$12:R$31,"&gt;="&amp;'5日取得状況'!$A20,入社日基準!R$12:R$31,"&lt;="&amp;'5日取得状況'!$B20)</f>
        <v>0</v>
      </c>
      <c r="T20" s="14">
        <f>COUNTIFS(入社日基準!S$12:S$31,"&gt;="&amp;'5日取得状況'!$A20,入社日基準!S$12:S$31,"&lt;="&amp;'5日取得状況'!$B20)*0.5</f>
        <v>0</v>
      </c>
      <c r="U20" s="14">
        <f>COUNTIFS(入社日基準!T$12:T$31,"&gt;="&amp;'5日取得状況'!$A20,入社日基準!T$12:T$31,"&lt;="&amp;'5日取得状況'!$B20)</f>
        <v>0</v>
      </c>
      <c r="V20" s="14">
        <f>COUNTIFS(入社日基準!U$12:U$31,"&gt;="&amp;'5日取得状況'!$A20,入社日基準!U$12:U$31,"&lt;="&amp;'5日取得状況'!$B20)*0.5</f>
        <v>0</v>
      </c>
      <c r="W20" s="14">
        <f>COUNTIFS(入社日基準!V$12:V$31,"&gt;="&amp;'5日取得状況'!$A20,入社日基準!V$12:V$31,"&lt;="&amp;'5日取得状況'!$B20)</f>
        <v>0</v>
      </c>
      <c r="X20" s="14">
        <f>COUNTIFS(入社日基準!W$12:W$31,"&gt;="&amp;'5日取得状況'!$A20,入社日基準!W$12:W$31,"&lt;="&amp;'5日取得状況'!$B20)*0.5</f>
        <v>0</v>
      </c>
      <c r="Y20" s="14">
        <f>COUNTIFS(入社日基準!X$12:X$31,"&gt;="&amp;'5日取得状況'!$A20,入社日基準!X$12:X$31,"&lt;="&amp;'5日取得状況'!$B20)</f>
        <v>0</v>
      </c>
      <c r="Z20" s="14">
        <f>COUNTIFS(入社日基準!Y$12:Y$31,"&gt;="&amp;'5日取得状況'!$A20,入社日基準!Y$12:Y$31,"&lt;="&amp;'5日取得状況'!$B20)*0.5</f>
        <v>0</v>
      </c>
      <c r="AA20" s="14">
        <f>COUNTIFS(入社日基準!Z$12:Z$31,"&gt;="&amp;'5日取得状況'!$A20,入社日基準!Z$12:Z$31,"&lt;="&amp;'5日取得状況'!$B20)</f>
        <v>0</v>
      </c>
      <c r="AB20" s="14">
        <f>COUNTIFS(入社日基準!AA$12:AA$31,"&gt;="&amp;'5日取得状況'!$A20,入社日基準!AA$12:AA$31,"&lt;="&amp;'5日取得状況'!$B20)*0.5</f>
        <v>0</v>
      </c>
      <c r="AC20" s="14">
        <f>COUNTIFS(入社日基準!AB$12:AB$31,"&gt;="&amp;'5日取得状況'!$A20,入社日基準!AB$12:AB$31,"&lt;="&amp;'5日取得状況'!$B20)</f>
        <v>0</v>
      </c>
      <c r="AD20" s="14">
        <f>COUNTIFS(入社日基準!AC$12:AC$31,"&gt;="&amp;'5日取得状況'!$A20,入社日基準!AC$12:AC$31,"&lt;="&amp;'5日取得状況'!$B20)*0.5</f>
        <v>0</v>
      </c>
      <c r="AE20" s="14">
        <f>COUNTIFS(入社日基準!AD$12:AD$31,"&gt;="&amp;'5日取得状況'!$A20,入社日基準!AD$12:AD$31,"&lt;="&amp;'5日取得状況'!$B20)</f>
        <v>0</v>
      </c>
      <c r="AF20" s="14">
        <f>COUNTIFS(入社日基準!AE$12:AE$31,"&gt;="&amp;'5日取得状況'!$A20,入社日基準!AE$12:AE$31,"&lt;="&amp;'5日取得状況'!$B20)*0.5</f>
        <v>0</v>
      </c>
      <c r="AG20" s="14">
        <f>COUNTIFS(入社日基準!AF$12:AF$31,"&gt;="&amp;'5日取得状況'!$A20,入社日基準!AF$12:AF$31,"&lt;="&amp;'5日取得状況'!$B20)</f>
        <v>0</v>
      </c>
      <c r="AH20" s="14">
        <f>COUNTIFS(入社日基準!AG$12:AG$31,"&gt;="&amp;'5日取得状況'!$A20,入社日基準!AG$12:AG$31,"&lt;="&amp;'5日取得状況'!$B20)*0.5</f>
        <v>0</v>
      </c>
      <c r="AI20" s="14">
        <f>COUNTIFS(入社日基準!AH$12:AH$31,"&gt;="&amp;'5日取得状況'!$A20,入社日基準!AH$12:AH$31,"&lt;="&amp;'5日取得状況'!$B20)</f>
        <v>0</v>
      </c>
      <c r="AJ20" s="14">
        <f>COUNTIFS(入社日基準!AI$12:AI$31,"&gt;="&amp;'5日取得状況'!$A20,入社日基準!AI$12:AI$31,"&lt;="&amp;'5日取得状況'!$B20)*0.5</f>
        <v>0</v>
      </c>
      <c r="AK20" s="14">
        <f>COUNTIFS(入社日基準!AJ$12:AJ$31,"&gt;="&amp;'5日取得状況'!$A20,入社日基準!AJ$12:AJ$31,"&lt;="&amp;'5日取得状況'!$B20)</f>
        <v>0</v>
      </c>
      <c r="AL20" s="14">
        <f>COUNTIFS(入社日基準!AK$12:AK$31,"&gt;="&amp;'5日取得状況'!$A20,入社日基準!AK$12:AK$31,"&lt;="&amp;'5日取得状況'!$B20)*0.5</f>
        <v>0</v>
      </c>
      <c r="AM20" s="14">
        <f>COUNTIFS(入社日基準!AL$12:AL$31,"&gt;="&amp;'5日取得状況'!$A20,入社日基準!AL$12:AL$31,"&lt;="&amp;'5日取得状況'!$B20)</f>
        <v>0</v>
      </c>
      <c r="AN20" s="14">
        <f>COUNTIFS(入社日基準!AM$12:AM$31,"&gt;="&amp;'5日取得状況'!$A20,入社日基準!AM$12:AM$31,"&lt;="&amp;'5日取得状況'!$B20)*0.5</f>
        <v>0</v>
      </c>
      <c r="AO20" s="14">
        <f>COUNTIFS(入社日基準!AN$12:AN$31,"&gt;="&amp;'5日取得状況'!$A20,入社日基準!AN$12:AN$31,"&lt;="&amp;'5日取得状況'!$B20)</f>
        <v>0</v>
      </c>
      <c r="AP20" s="14">
        <f>COUNTIFS(入社日基準!AO$12:AO$31,"&gt;="&amp;'5日取得状況'!$A20,入社日基準!AO$12:AO$31,"&lt;="&amp;'5日取得状況'!$B20)*0.5</f>
        <v>0</v>
      </c>
      <c r="AQ20" s="14">
        <f>COUNTIFS(入社日基準!AP$12:AP$31,"&gt;="&amp;'5日取得状況'!$A20,入社日基準!AP$12:AP$31,"&lt;="&amp;'5日取得状況'!$B20)</f>
        <v>0</v>
      </c>
      <c r="AR20" s="14">
        <f>COUNTIFS(入社日基準!AQ$12:AQ$31,"&gt;="&amp;'5日取得状況'!$A20,入社日基準!AQ$12:AQ$31,"&lt;="&amp;'5日取得状況'!$B20)*0.5</f>
        <v>0</v>
      </c>
      <c r="AS20" s="14">
        <f>COUNTIFS(入社日基準!AR$12:AR$31,"&gt;="&amp;'5日取得状況'!$A20,入社日基準!AR$12:AR$31,"&lt;="&amp;'5日取得状況'!$B20)</f>
        <v>0</v>
      </c>
      <c r="AT20" s="14">
        <f>COUNTIFS(入社日基準!AS$12:AS$31,"&gt;="&amp;'5日取得状況'!$A20,入社日基準!AS$12:AS$31,"&lt;="&amp;'5日取得状況'!$B20)*0.5</f>
        <v>0</v>
      </c>
      <c r="AU20" s="14">
        <f>COUNTIFS(入社日基準!AT$12:AT$31,"&gt;="&amp;'5日取得状況'!$A20,入社日基準!AT$12:AT$31,"&lt;="&amp;'5日取得状況'!$B20)</f>
        <v>0</v>
      </c>
      <c r="AV20" s="14">
        <f>COUNTIFS(入社日基準!AU$12:AU$31,"&gt;="&amp;'5日取得状況'!$A20,入社日基準!AU$12:AU$31,"&lt;="&amp;'5日取得状況'!$B20)*0.5</f>
        <v>0</v>
      </c>
      <c r="AW20" s="14">
        <f>COUNTIFS(入社日基準!AV$12:AV$31,"&gt;="&amp;'5日取得状況'!$A20,入社日基準!AV$12:AV$31,"&lt;="&amp;'5日取得状況'!$B20)</f>
        <v>0</v>
      </c>
      <c r="AX20" s="14">
        <f>COUNTIFS(入社日基準!AW$12:AW$31,"&gt;="&amp;'5日取得状況'!$A20,入社日基準!AW$12:AW$31,"&lt;="&amp;'5日取得状況'!$B20)*0.5</f>
        <v>0</v>
      </c>
      <c r="AY20" s="14">
        <f>COUNTIFS(入社日基準!AX$12:AX$31,"&gt;="&amp;'5日取得状況'!$A20,入社日基準!AX$12:AX$31,"&lt;="&amp;'5日取得状況'!$B20)</f>
        <v>0</v>
      </c>
      <c r="AZ20" s="14">
        <f>COUNTIFS(入社日基準!AY$12:AY$31,"&gt;="&amp;'5日取得状況'!$A20,入社日基準!AY$12:AY$31,"&lt;="&amp;'5日取得状況'!$B20)*0.5</f>
        <v>0</v>
      </c>
      <c r="BA20" s="14">
        <f>COUNTIFS(入社日基準!AZ$12:AZ$31,"&gt;="&amp;'5日取得状況'!$A20,入社日基準!AZ$12:AZ$31,"&lt;="&amp;'5日取得状況'!$B20)</f>
        <v>0</v>
      </c>
      <c r="BB20" s="14">
        <f>COUNTIFS(入社日基準!BA$12:BA$31,"&gt;="&amp;'5日取得状況'!$A20,入社日基準!BA$12:BA$31,"&lt;="&amp;'5日取得状況'!$B20)*0.5</f>
        <v>0</v>
      </c>
      <c r="BC20" s="14">
        <f>COUNTIFS(入社日基準!BB$12:BB$31,"&gt;="&amp;'5日取得状況'!$A20,入社日基準!BB$12:BB$31,"&lt;="&amp;'5日取得状況'!$B20)</f>
        <v>0</v>
      </c>
      <c r="BD20" s="14">
        <f>COUNTIFS(入社日基準!BC$12:BC$31,"&gt;="&amp;'5日取得状況'!$A20,入社日基準!BC$12:BC$31,"&lt;="&amp;'5日取得状況'!$B20)*0.5</f>
        <v>0</v>
      </c>
      <c r="BE20" s="14">
        <f>COUNTIFS(入社日基準!BD$12:BD$31,"&gt;="&amp;'5日取得状況'!$A20,入社日基準!BD$12:BD$31,"&lt;="&amp;'5日取得状況'!$B20)</f>
        <v>0</v>
      </c>
      <c r="BF20" s="14">
        <f>COUNTIFS(入社日基準!BE$12:BE$31,"&gt;="&amp;'5日取得状況'!$A20,入社日基準!BE$12:BE$31,"&lt;="&amp;'5日取得状況'!$B20)*0.5</f>
        <v>0</v>
      </c>
      <c r="BG20" s="14">
        <f>COUNTIFS(入社日基準!BF$12:BF$31,"&gt;="&amp;'5日取得状況'!$A20,入社日基準!BF$12:BF$31,"&lt;="&amp;'5日取得状況'!$B20)</f>
        <v>0</v>
      </c>
      <c r="BH20" s="14">
        <f>COUNTIFS(入社日基準!BG$12:BG$31,"&gt;="&amp;'5日取得状況'!$A20,入社日基準!BG$12:BG$31,"&lt;="&amp;'5日取得状況'!$B20)*0.5</f>
        <v>0</v>
      </c>
      <c r="BI20" s="14">
        <f>COUNTIFS(入社日基準!BH$12:BH$31,"&gt;="&amp;'5日取得状況'!$A20,入社日基準!BH$12:BH$31,"&lt;="&amp;'5日取得状況'!$B20)</f>
        <v>0</v>
      </c>
      <c r="BJ20" s="14">
        <f>COUNTIFS(入社日基準!BI$12:BI$31,"&gt;="&amp;'5日取得状況'!$A20,入社日基準!BI$12:BI$31,"&lt;="&amp;'5日取得状況'!$B20)*0.5</f>
        <v>0</v>
      </c>
      <c r="BK20" s="14">
        <f>COUNTIFS(入社日基準!BJ$12:BJ$31,"&gt;="&amp;'5日取得状況'!$A20,入社日基準!BJ$12:BJ$31,"&lt;="&amp;'5日取得状況'!$B20)</f>
        <v>0</v>
      </c>
      <c r="BL20" s="14">
        <f>COUNTIFS(入社日基準!BK$12:BK$31,"&gt;="&amp;'5日取得状況'!$A20,入社日基準!BK$12:BK$31,"&lt;="&amp;'5日取得状況'!$B20)*0.5</f>
        <v>0</v>
      </c>
      <c r="BM20" s="14">
        <f>COUNTIFS(入社日基準!BL$12:BL$31,"&gt;="&amp;'5日取得状況'!$A20,入社日基準!BL$12:BL$31,"&lt;="&amp;'5日取得状況'!$B20)</f>
        <v>0</v>
      </c>
      <c r="BN20" s="14">
        <f>COUNTIFS(入社日基準!BM$12:BM$31,"&gt;="&amp;'5日取得状況'!$A20,入社日基準!BM$12:BM$31,"&lt;="&amp;'5日取得状況'!$B20)*0.5</f>
        <v>0</v>
      </c>
      <c r="BO20" s="14">
        <f>COUNTIFS(入社日基準!BN$12:BN$31,"&gt;="&amp;'5日取得状況'!$A20,入社日基準!BN$12:BN$31,"&lt;="&amp;'5日取得状況'!$B20)</f>
        <v>0</v>
      </c>
      <c r="BP20" s="14">
        <f>COUNTIFS(入社日基準!BO$12:BO$31,"&gt;="&amp;'5日取得状況'!$A20,入社日基準!BO$12:BO$31,"&lt;="&amp;'5日取得状況'!$B20)*0.5</f>
        <v>0</v>
      </c>
      <c r="BQ20" s="14">
        <f>COUNTIFS(入社日基準!BP$12:BP$31,"&gt;="&amp;'5日取得状況'!$A20,入社日基準!BP$12:BP$31,"&lt;="&amp;'5日取得状況'!$B20)</f>
        <v>0</v>
      </c>
      <c r="BR20" s="14">
        <f>COUNTIFS(入社日基準!BQ$12:BQ$31,"&gt;="&amp;'5日取得状況'!$A20,入社日基準!BQ$12:BQ$31,"&lt;="&amp;'5日取得状況'!$B20)*0.5</f>
        <v>0</v>
      </c>
      <c r="BS20" s="14">
        <f>COUNTIFS(入社日基準!BR$12:BR$31,"&gt;="&amp;'5日取得状況'!$A20,入社日基準!BR$12:BR$31,"&lt;="&amp;'5日取得状況'!$B20)</f>
        <v>0</v>
      </c>
      <c r="BT20" s="14">
        <f>COUNTIFS(入社日基準!BS$12:BS$31,"&gt;="&amp;'5日取得状況'!$A20,入社日基準!BS$12:BS$31,"&lt;="&amp;'5日取得状況'!$B20)*0.5</f>
        <v>0</v>
      </c>
      <c r="BU20" s="14">
        <f>COUNTIFS(入社日基準!BT$12:BT$31,"&gt;="&amp;'5日取得状況'!$A20,入社日基準!BT$12:BT$31,"&lt;="&amp;'5日取得状況'!$B20)</f>
        <v>0</v>
      </c>
      <c r="BV20" s="14">
        <f>COUNTIFS(入社日基準!BU$12:BU$31,"&gt;="&amp;'5日取得状況'!$A20,入社日基準!BU$12:BU$31,"&lt;="&amp;'5日取得状況'!$B20)*0.5</f>
        <v>0</v>
      </c>
      <c r="BW20" s="14">
        <f>COUNTIFS(入社日基準!BV$12:BV$31,"&gt;="&amp;'5日取得状況'!$A20,入社日基準!BV$12:BV$31,"&lt;="&amp;'5日取得状況'!$B20)</f>
        <v>0</v>
      </c>
      <c r="BX20" s="14">
        <f>COUNTIFS(入社日基準!BW$12:BW$31,"&gt;="&amp;'5日取得状況'!$A20,入社日基準!BW$12:BW$31,"&lt;="&amp;'5日取得状況'!$B20)*0.5</f>
        <v>0</v>
      </c>
      <c r="BY20" s="14">
        <f>COUNTIFS(入社日基準!BX$12:BX$31,"&gt;="&amp;'5日取得状況'!$A20,入社日基準!BX$12:BX$31,"&lt;="&amp;'5日取得状況'!$B20)</f>
        <v>0</v>
      </c>
      <c r="BZ20" s="14">
        <f>COUNTIFS(入社日基準!BY$12:BY$31,"&gt;="&amp;'5日取得状況'!$A20,入社日基準!BY$12:BY$31,"&lt;="&amp;'5日取得状況'!$B20)*0.5</f>
        <v>0</v>
      </c>
      <c r="CA20" s="14">
        <f>COUNTIFS(入社日基準!BZ$12:BZ$31,"&gt;="&amp;'5日取得状況'!$A20,入社日基準!BZ$12:BZ$31,"&lt;="&amp;'5日取得状況'!$B20)</f>
        <v>0</v>
      </c>
      <c r="CB20" s="14">
        <f>COUNTIFS(入社日基準!CA$12:CA$31,"&gt;="&amp;'5日取得状況'!$A20,入社日基準!CA$12:CA$31,"&lt;="&amp;'5日取得状況'!$B20)*0.5</f>
        <v>0</v>
      </c>
      <c r="CC20" s="14">
        <f>COUNTIFS(入社日基準!CB$12:CB$31,"&gt;="&amp;'5日取得状況'!$A20,入社日基準!CB$12:CB$31,"&lt;="&amp;'5日取得状況'!$B20)</f>
        <v>0</v>
      </c>
      <c r="CD20" s="14">
        <f>COUNTIFS(入社日基準!CC$12:CC$31,"&gt;="&amp;'5日取得状況'!$A20,入社日基準!CC$12:CC$31,"&lt;="&amp;'5日取得状況'!$B20)*0.5</f>
        <v>0</v>
      </c>
      <c r="CE20" s="14">
        <f>COUNTIFS(入社日基準!CD$12:CD$31,"&gt;="&amp;'5日取得状況'!$A20,入社日基準!CD$12:CD$31,"&lt;="&amp;'5日取得状況'!$B20)</f>
        <v>0</v>
      </c>
      <c r="CF20" s="14">
        <f>COUNTIFS(入社日基準!CE$12:CE$31,"&gt;="&amp;'5日取得状況'!$A20,入社日基準!CE$12:CE$31,"&lt;="&amp;'5日取得状況'!$B20)*0.5</f>
        <v>0</v>
      </c>
      <c r="CG20" s="14">
        <f>COUNTIFS(入社日基準!CF$12:CF$31,"&gt;="&amp;'5日取得状況'!$A20,入社日基準!CF$12:CF$31,"&lt;="&amp;'5日取得状況'!$B20)</f>
        <v>0</v>
      </c>
      <c r="CH20" s="14">
        <f>COUNTIFS(入社日基準!CG$12:CG$31,"&gt;="&amp;'5日取得状況'!$A20,入社日基準!CG$12:CG$31,"&lt;="&amp;'5日取得状況'!$B20)*0.5</f>
        <v>0</v>
      </c>
      <c r="CI20" s="14">
        <f>COUNTIFS(入社日基準!CH$12:CH$31,"&gt;="&amp;'5日取得状況'!$A20,入社日基準!CH$12:CH$31,"&lt;="&amp;'5日取得状況'!$B20)</f>
        <v>0</v>
      </c>
      <c r="CJ20" s="14">
        <f>COUNTIFS(入社日基準!CI$12:CI$31,"&gt;="&amp;'5日取得状況'!$A20,入社日基準!CI$12:CI$31,"&lt;="&amp;'5日取得状況'!$B20)*0.5</f>
        <v>0</v>
      </c>
      <c r="CK20" s="14">
        <f>COUNTIFS(入社日基準!CJ$12:CJ$31,"&gt;="&amp;'5日取得状況'!$A20,入社日基準!CJ$12:CJ$31,"&lt;="&amp;'5日取得状況'!$B20)</f>
        <v>0</v>
      </c>
      <c r="CL20" s="14">
        <f>COUNTIFS(入社日基準!CK$12:CK$31,"&gt;="&amp;'5日取得状況'!$A20,入社日基準!CK$12:CK$31,"&lt;="&amp;'5日取得状況'!$B20)*0.5</f>
        <v>0</v>
      </c>
      <c r="CM20" s="14">
        <f>COUNTIFS(入社日基準!CL$12:CL$31,"&gt;="&amp;'5日取得状況'!$A20,入社日基準!CL$12:CL$31,"&lt;="&amp;'5日取得状況'!$B20)</f>
        <v>0</v>
      </c>
      <c r="CN20" s="14">
        <f>COUNTIFS(入社日基準!CM$12:CM$31,"&gt;="&amp;'5日取得状況'!$A20,入社日基準!CM$12:CM$31,"&lt;="&amp;'5日取得状況'!$B20)*0.5</f>
        <v>0</v>
      </c>
      <c r="CO20" s="14">
        <f>COUNTIFS(入社日基準!CN$12:CN$31,"&gt;="&amp;'5日取得状況'!$A20,入社日基準!CN$12:CN$31,"&lt;="&amp;'5日取得状況'!$B20)</f>
        <v>0</v>
      </c>
      <c r="CP20" s="14">
        <f>COUNTIFS(入社日基準!CO$12:CO$31,"&gt;="&amp;'5日取得状況'!$A20,入社日基準!CO$12:CO$31,"&lt;="&amp;'5日取得状況'!$B20)*0.5</f>
        <v>0</v>
      </c>
      <c r="CQ20" s="14">
        <f>COUNTIFS(入社日基準!CP$12:CP$31,"&gt;="&amp;'5日取得状況'!$A20,入社日基準!CP$12:CP$31,"&lt;="&amp;'5日取得状況'!$B20)</f>
        <v>0</v>
      </c>
      <c r="CR20" s="14">
        <f>COUNTIFS(入社日基準!CQ$12:CQ$31,"&gt;="&amp;'5日取得状況'!$A20,入社日基準!CQ$12:CQ$31,"&lt;="&amp;'5日取得状況'!$B20)*0.5</f>
        <v>0</v>
      </c>
      <c r="CS20" s="14">
        <f>COUNTIFS(入社日基準!CR$12:CR$31,"&gt;="&amp;'5日取得状況'!$A20,入社日基準!CR$12:CR$31,"&lt;="&amp;'5日取得状況'!$B20)</f>
        <v>0</v>
      </c>
      <c r="CT20" s="14">
        <f>COUNTIFS(入社日基準!CS$12:CS$31,"&gt;="&amp;'5日取得状況'!$A20,入社日基準!CS$12:CS$31,"&lt;="&amp;'5日取得状況'!$B20)*0.5</f>
        <v>0</v>
      </c>
      <c r="CU20" s="14">
        <f>COUNTIFS(入社日基準!CT$12:CT$31,"&gt;="&amp;'5日取得状況'!$A20,入社日基準!CT$12:CT$31,"&lt;="&amp;'5日取得状況'!$B20)</f>
        <v>0</v>
      </c>
      <c r="CV20" s="14">
        <f>COUNTIFS(入社日基準!CU$12:CU$31,"&gt;="&amp;'5日取得状況'!$A20,入社日基準!CU$12:CU$31,"&lt;="&amp;'5日取得状況'!$B20)*0.5</f>
        <v>0</v>
      </c>
      <c r="CW20" s="14">
        <f>COUNTIFS(入社日基準!CV$12:CV$31,"&gt;="&amp;'5日取得状況'!$A20,入社日基準!CV$12:CV$31,"&lt;="&amp;'5日取得状況'!$B20)</f>
        <v>0</v>
      </c>
      <c r="CX20" s="14">
        <f>COUNTIFS(入社日基準!CW$12:CW$31,"&gt;="&amp;'5日取得状況'!$A20,入社日基準!CW$12:CW$31,"&lt;="&amp;'5日取得状況'!$B20)*0.5</f>
        <v>0</v>
      </c>
      <c r="CY20" s="14">
        <f>COUNTIFS(入社日基準!CX$12:CX$31,"&gt;="&amp;'5日取得状況'!$A20,入社日基準!CX$12:CX$31,"&lt;="&amp;'5日取得状況'!$B20)</f>
        <v>0</v>
      </c>
      <c r="CZ20" s="14">
        <f>COUNTIFS(入社日基準!CY$12:CY$31,"&gt;="&amp;'5日取得状況'!$A20,入社日基準!CY$12:CY$31,"&lt;="&amp;'5日取得状況'!$B20)*0.5</f>
        <v>0</v>
      </c>
      <c r="DA20" s="14">
        <f>COUNTIFS(入社日基準!CZ$12:CZ$31,"&gt;="&amp;'5日取得状況'!$A20,入社日基準!CZ$12:CZ$31,"&lt;="&amp;'5日取得状況'!$B20)</f>
        <v>0</v>
      </c>
      <c r="DB20" s="14">
        <f>COUNTIFS(入社日基準!DA$12:DA$31,"&gt;="&amp;'5日取得状況'!$A20,入社日基準!DA$12:DA$31,"&lt;="&amp;'5日取得状況'!$B20)*0.5</f>
        <v>0</v>
      </c>
      <c r="DC20" s="14">
        <f>COUNTIFS(入社日基準!DB$12:DB$31,"&gt;="&amp;'5日取得状況'!$A20,入社日基準!DB$12:DB$31,"&lt;="&amp;'5日取得状況'!$B20)</f>
        <v>0</v>
      </c>
      <c r="DD20" s="14">
        <f>COUNTIFS(入社日基準!DC$12:DC$31,"&gt;="&amp;'5日取得状況'!$A20,入社日基準!DC$12:DC$31,"&lt;="&amp;'5日取得状況'!$B20)*0.5</f>
        <v>0</v>
      </c>
      <c r="DE20" s="14">
        <f>COUNTIFS(入社日基準!DD$12:DD$31,"&gt;="&amp;'5日取得状況'!$A20,入社日基準!DD$12:DD$31,"&lt;="&amp;'5日取得状況'!$B20)</f>
        <v>0</v>
      </c>
      <c r="DF20" s="14">
        <f>COUNTIFS(入社日基準!DE$12:DE$31,"&gt;="&amp;'5日取得状況'!$A20,入社日基準!DE$12:DE$31,"&lt;="&amp;'5日取得状況'!$B20)*0.5</f>
        <v>0</v>
      </c>
      <c r="DG20" s="14">
        <f t="shared" si="1"/>
        <v>0</v>
      </c>
    </row>
    <row r="21" spans="1:111" x14ac:dyDescent="0.45">
      <c r="A21" s="15" t="str">
        <f t="shared" si="2"/>
        <v>入社日未設定</v>
      </c>
      <c r="B21" s="15" t="str">
        <f t="shared" si="0"/>
        <v>入社日未設定</v>
      </c>
      <c r="C21" s="14">
        <f>COUNTIFS(入社日基準!B$12:B$31,"&gt;="&amp;'5日取得状況'!$A21,入社日基準!B$12:B$31,"&lt;="&amp;'5日取得状況'!$B21)</f>
        <v>0</v>
      </c>
      <c r="D21" s="14">
        <f>COUNTIFS(入社日基準!C$12:C$31,"&gt;="&amp;'5日取得状況'!$A21,入社日基準!C$12:C$31,"&lt;="&amp;'5日取得状況'!$B21)*0.5</f>
        <v>0</v>
      </c>
      <c r="E21" s="14">
        <f>COUNTIFS(入社日基準!D$12:D$31,"&gt;="&amp;'5日取得状況'!$A21,入社日基準!D$12:D$31,"&lt;="&amp;'5日取得状況'!$B21)</f>
        <v>0</v>
      </c>
      <c r="F21" s="14">
        <f>COUNTIFS(入社日基準!E$12:E$31,"&gt;="&amp;'5日取得状況'!$A21,入社日基準!E$12:E$31,"&lt;="&amp;'5日取得状況'!$B21)*0.5</f>
        <v>0</v>
      </c>
      <c r="G21" s="14">
        <f>COUNTIFS(入社日基準!F$12:F$31,"&gt;="&amp;'5日取得状況'!$A21,入社日基準!F$12:F$31,"&lt;="&amp;'5日取得状況'!$B21)</f>
        <v>0</v>
      </c>
      <c r="H21" s="14">
        <f>COUNTIFS(入社日基準!G$12:G$31,"&gt;="&amp;'5日取得状況'!$A21,入社日基準!G$12:G$31,"&lt;="&amp;'5日取得状況'!$B21)*0.5</f>
        <v>0</v>
      </c>
      <c r="I21" s="14">
        <f>COUNTIFS(入社日基準!H$12:H$31,"&gt;="&amp;'5日取得状況'!$A21,入社日基準!H$12:H$31,"&lt;="&amp;'5日取得状況'!$B21)</f>
        <v>0</v>
      </c>
      <c r="J21" s="14">
        <f>COUNTIFS(入社日基準!I$12:I$31,"&gt;="&amp;'5日取得状況'!$A21,入社日基準!I$12:I$31,"&lt;="&amp;'5日取得状況'!$B21)*0.5</f>
        <v>0</v>
      </c>
      <c r="K21" s="14">
        <f>COUNTIFS(入社日基準!J$12:J$31,"&gt;="&amp;'5日取得状況'!$A21,入社日基準!J$12:J$31,"&lt;="&amp;'5日取得状況'!$B21)</f>
        <v>0</v>
      </c>
      <c r="L21" s="14">
        <f>COUNTIFS(入社日基準!K$12:K$31,"&gt;="&amp;'5日取得状況'!$A21,入社日基準!K$12:K$31,"&lt;="&amp;'5日取得状況'!$B21)*0.5</f>
        <v>0</v>
      </c>
      <c r="M21" s="14">
        <f>COUNTIFS(入社日基準!L$12:L$31,"&gt;="&amp;'5日取得状況'!$A21,入社日基準!L$12:L$31,"&lt;="&amp;'5日取得状況'!$B21)</f>
        <v>0</v>
      </c>
      <c r="N21" s="14">
        <f>COUNTIFS(入社日基準!M$12:M$31,"&gt;="&amp;'5日取得状況'!$A21,入社日基準!M$12:M$31,"&lt;="&amp;'5日取得状況'!$B21)*0.5</f>
        <v>0</v>
      </c>
      <c r="O21" s="14">
        <f>COUNTIFS(入社日基準!N$12:N$31,"&gt;="&amp;'5日取得状況'!$A21,入社日基準!N$12:N$31,"&lt;="&amp;'5日取得状況'!$B21)</f>
        <v>0</v>
      </c>
      <c r="P21" s="14">
        <f>COUNTIFS(入社日基準!O$12:O$31,"&gt;="&amp;'5日取得状況'!$A21,入社日基準!O$12:O$31,"&lt;="&amp;'5日取得状況'!$B21)*0.5</f>
        <v>0</v>
      </c>
      <c r="Q21" s="14">
        <f>COUNTIFS(入社日基準!P$12:P$31,"&gt;="&amp;'5日取得状況'!$A21,入社日基準!P$12:P$31,"&lt;="&amp;'5日取得状況'!$B21)</f>
        <v>0</v>
      </c>
      <c r="R21" s="14">
        <f>COUNTIFS(入社日基準!Q$12:Q$31,"&gt;="&amp;'5日取得状況'!$A21,入社日基準!Q$12:Q$31,"&lt;="&amp;'5日取得状況'!$B21)*0.5</f>
        <v>0</v>
      </c>
      <c r="S21" s="14">
        <f>COUNTIFS(入社日基準!R$12:R$31,"&gt;="&amp;'5日取得状況'!$A21,入社日基準!R$12:R$31,"&lt;="&amp;'5日取得状況'!$B21)</f>
        <v>0</v>
      </c>
      <c r="T21" s="14">
        <f>COUNTIFS(入社日基準!S$12:S$31,"&gt;="&amp;'5日取得状況'!$A21,入社日基準!S$12:S$31,"&lt;="&amp;'5日取得状況'!$B21)*0.5</f>
        <v>0</v>
      </c>
      <c r="U21" s="14">
        <f>COUNTIFS(入社日基準!T$12:T$31,"&gt;="&amp;'5日取得状況'!$A21,入社日基準!T$12:T$31,"&lt;="&amp;'5日取得状況'!$B21)</f>
        <v>0</v>
      </c>
      <c r="V21" s="14">
        <f>COUNTIFS(入社日基準!U$12:U$31,"&gt;="&amp;'5日取得状況'!$A21,入社日基準!U$12:U$31,"&lt;="&amp;'5日取得状況'!$B21)*0.5</f>
        <v>0</v>
      </c>
      <c r="W21" s="14">
        <f>COUNTIFS(入社日基準!V$12:V$31,"&gt;="&amp;'5日取得状況'!$A21,入社日基準!V$12:V$31,"&lt;="&amp;'5日取得状況'!$B21)</f>
        <v>0</v>
      </c>
      <c r="X21" s="14">
        <f>COUNTIFS(入社日基準!W$12:W$31,"&gt;="&amp;'5日取得状況'!$A21,入社日基準!W$12:W$31,"&lt;="&amp;'5日取得状況'!$B21)*0.5</f>
        <v>0</v>
      </c>
      <c r="Y21" s="14">
        <f>COUNTIFS(入社日基準!X$12:X$31,"&gt;="&amp;'5日取得状況'!$A21,入社日基準!X$12:X$31,"&lt;="&amp;'5日取得状況'!$B21)</f>
        <v>0</v>
      </c>
      <c r="Z21" s="14">
        <f>COUNTIFS(入社日基準!Y$12:Y$31,"&gt;="&amp;'5日取得状況'!$A21,入社日基準!Y$12:Y$31,"&lt;="&amp;'5日取得状況'!$B21)*0.5</f>
        <v>0</v>
      </c>
      <c r="AA21" s="14">
        <f>COUNTIFS(入社日基準!Z$12:Z$31,"&gt;="&amp;'5日取得状況'!$A21,入社日基準!Z$12:Z$31,"&lt;="&amp;'5日取得状況'!$B21)</f>
        <v>0</v>
      </c>
      <c r="AB21" s="14">
        <f>COUNTIFS(入社日基準!AA$12:AA$31,"&gt;="&amp;'5日取得状況'!$A21,入社日基準!AA$12:AA$31,"&lt;="&amp;'5日取得状況'!$B21)*0.5</f>
        <v>0</v>
      </c>
      <c r="AC21" s="14">
        <f>COUNTIFS(入社日基準!AB$12:AB$31,"&gt;="&amp;'5日取得状況'!$A21,入社日基準!AB$12:AB$31,"&lt;="&amp;'5日取得状況'!$B21)</f>
        <v>0</v>
      </c>
      <c r="AD21" s="14">
        <f>COUNTIFS(入社日基準!AC$12:AC$31,"&gt;="&amp;'5日取得状況'!$A21,入社日基準!AC$12:AC$31,"&lt;="&amp;'5日取得状況'!$B21)*0.5</f>
        <v>0</v>
      </c>
      <c r="AE21" s="14">
        <f>COUNTIFS(入社日基準!AD$12:AD$31,"&gt;="&amp;'5日取得状況'!$A21,入社日基準!AD$12:AD$31,"&lt;="&amp;'5日取得状況'!$B21)</f>
        <v>0</v>
      </c>
      <c r="AF21" s="14">
        <f>COUNTIFS(入社日基準!AE$12:AE$31,"&gt;="&amp;'5日取得状況'!$A21,入社日基準!AE$12:AE$31,"&lt;="&amp;'5日取得状況'!$B21)*0.5</f>
        <v>0</v>
      </c>
      <c r="AG21" s="14">
        <f>COUNTIFS(入社日基準!AF$12:AF$31,"&gt;="&amp;'5日取得状況'!$A21,入社日基準!AF$12:AF$31,"&lt;="&amp;'5日取得状況'!$B21)</f>
        <v>0</v>
      </c>
      <c r="AH21" s="14">
        <f>COUNTIFS(入社日基準!AG$12:AG$31,"&gt;="&amp;'5日取得状況'!$A21,入社日基準!AG$12:AG$31,"&lt;="&amp;'5日取得状況'!$B21)*0.5</f>
        <v>0</v>
      </c>
      <c r="AI21" s="14">
        <f>COUNTIFS(入社日基準!AH$12:AH$31,"&gt;="&amp;'5日取得状況'!$A21,入社日基準!AH$12:AH$31,"&lt;="&amp;'5日取得状況'!$B21)</f>
        <v>0</v>
      </c>
      <c r="AJ21" s="14">
        <f>COUNTIFS(入社日基準!AI$12:AI$31,"&gt;="&amp;'5日取得状況'!$A21,入社日基準!AI$12:AI$31,"&lt;="&amp;'5日取得状況'!$B21)*0.5</f>
        <v>0</v>
      </c>
      <c r="AK21" s="14">
        <f>COUNTIFS(入社日基準!AJ$12:AJ$31,"&gt;="&amp;'5日取得状況'!$A21,入社日基準!AJ$12:AJ$31,"&lt;="&amp;'5日取得状況'!$B21)</f>
        <v>0</v>
      </c>
      <c r="AL21" s="14">
        <f>COUNTIFS(入社日基準!AK$12:AK$31,"&gt;="&amp;'5日取得状況'!$A21,入社日基準!AK$12:AK$31,"&lt;="&amp;'5日取得状況'!$B21)*0.5</f>
        <v>0</v>
      </c>
      <c r="AM21" s="14">
        <f>COUNTIFS(入社日基準!AL$12:AL$31,"&gt;="&amp;'5日取得状況'!$A21,入社日基準!AL$12:AL$31,"&lt;="&amp;'5日取得状況'!$B21)</f>
        <v>0</v>
      </c>
      <c r="AN21" s="14">
        <f>COUNTIFS(入社日基準!AM$12:AM$31,"&gt;="&amp;'5日取得状況'!$A21,入社日基準!AM$12:AM$31,"&lt;="&amp;'5日取得状況'!$B21)*0.5</f>
        <v>0</v>
      </c>
      <c r="AO21" s="14">
        <f>COUNTIFS(入社日基準!AN$12:AN$31,"&gt;="&amp;'5日取得状況'!$A21,入社日基準!AN$12:AN$31,"&lt;="&amp;'5日取得状況'!$B21)</f>
        <v>0</v>
      </c>
      <c r="AP21" s="14">
        <f>COUNTIFS(入社日基準!AO$12:AO$31,"&gt;="&amp;'5日取得状況'!$A21,入社日基準!AO$12:AO$31,"&lt;="&amp;'5日取得状況'!$B21)*0.5</f>
        <v>0</v>
      </c>
      <c r="AQ21" s="14">
        <f>COUNTIFS(入社日基準!AP$12:AP$31,"&gt;="&amp;'5日取得状況'!$A21,入社日基準!AP$12:AP$31,"&lt;="&amp;'5日取得状況'!$B21)</f>
        <v>0</v>
      </c>
      <c r="AR21" s="14">
        <f>COUNTIFS(入社日基準!AQ$12:AQ$31,"&gt;="&amp;'5日取得状況'!$A21,入社日基準!AQ$12:AQ$31,"&lt;="&amp;'5日取得状況'!$B21)*0.5</f>
        <v>0</v>
      </c>
      <c r="AS21" s="14">
        <f>COUNTIFS(入社日基準!AR$12:AR$31,"&gt;="&amp;'5日取得状況'!$A21,入社日基準!AR$12:AR$31,"&lt;="&amp;'5日取得状況'!$B21)</f>
        <v>0</v>
      </c>
      <c r="AT21" s="14">
        <f>COUNTIFS(入社日基準!AS$12:AS$31,"&gt;="&amp;'5日取得状況'!$A21,入社日基準!AS$12:AS$31,"&lt;="&amp;'5日取得状況'!$B21)*0.5</f>
        <v>0</v>
      </c>
      <c r="AU21" s="14">
        <f>COUNTIFS(入社日基準!AT$12:AT$31,"&gt;="&amp;'5日取得状況'!$A21,入社日基準!AT$12:AT$31,"&lt;="&amp;'5日取得状況'!$B21)</f>
        <v>0</v>
      </c>
      <c r="AV21" s="14">
        <f>COUNTIFS(入社日基準!AU$12:AU$31,"&gt;="&amp;'5日取得状況'!$A21,入社日基準!AU$12:AU$31,"&lt;="&amp;'5日取得状況'!$B21)*0.5</f>
        <v>0</v>
      </c>
      <c r="AW21" s="14">
        <f>COUNTIFS(入社日基準!AV$12:AV$31,"&gt;="&amp;'5日取得状況'!$A21,入社日基準!AV$12:AV$31,"&lt;="&amp;'5日取得状況'!$B21)</f>
        <v>0</v>
      </c>
      <c r="AX21" s="14">
        <f>COUNTIFS(入社日基準!AW$12:AW$31,"&gt;="&amp;'5日取得状況'!$A21,入社日基準!AW$12:AW$31,"&lt;="&amp;'5日取得状況'!$B21)*0.5</f>
        <v>0</v>
      </c>
      <c r="AY21" s="14">
        <f>COUNTIFS(入社日基準!AX$12:AX$31,"&gt;="&amp;'5日取得状況'!$A21,入社日基準!AX$12:AX$31,"&lt;="&amp;'5日取得状況'!$B21)</f>
        <v>0</v>
      </c>
      <c r="AZ21" s="14">
        <f>COUNTIFS(入社日基準!AY$12:AY$31,"&gt;="&amp;'5日取得状況'!$A21,入社日基準!AY$12:AY$31,"&lt;="&amp;'5日取得状況'!$B21)*0.5</f>
        <v>0</v>
      </c>
      <c r="BA21" s="14">
        <f>COUNTIFS(入社日基準!AZ$12:AZ$31,"&gt;="&amp;'5日取得状況'!$A21,入社日基準!AZ$12:AZ$31,"&lt;="&amp;'5日取得状況'!$B21)</f>
        <v>0</v>
      </c>
      <c r="BB21" s="14">
        <f>COUNTIFS(入社日基準!BA$12:BA$31,"&gt;="&amp;'5日取得状況'!$A21,入社日基準!BA$12:BA$31,"&lt;="&amp;'5日取得状況'!$B21)*0.5</f>
        <v>0</v>
      </c>
      <c r="BC21" s="14">
        <f>COUNTIFS(入社日基準!BB$12:BB$31,"&gt;="&amp;'5日取得状況'!$A21,入社日基準!BB$12:BB$31,"&lt;="&amp;'5日取得状況'!$B21)</f>
        <v>0</v>
      </c>
      <c r="BD21" s="14">
        <f>COUNTIFS(入社日基準!BC$12:BC$31,"&gt;="&amp;'5日取得状況'!$A21,入社日基準!BC$12:BC$31,"&lt;="&amp;'5日取得状況'!$B21)*0.5</f>
        <v>0</v>
      </c>
      <c r="BE21" s="14">
        <f>COUNTIFS(入社日基準!BD$12:BD$31,"&gt;="&amp;'5日取得状況'!$A21,入社日基準!BD$12:BD$31,"&lt;="&amp;'5日取得状況'!$B21)</f>
        <v>0</v>
      </c>
      <c r="BF21" s="14">
        <f>COUNTIFS(入社日基準!BE$12:BE$31,"&gt;="&amp;'5日取得状況'!$A21,入社日基準!BE$12:BE$31,"&lt;="&amp;'5日取得状況'!$B21)*0.5</f>
        <v>0</v>
      </c>
      <c r="BG21" s="14">
        <f>COUNTIFS(入社日基準!BF$12:BF$31,"&gt;="&amp;'5日取得状況'!$A21,入社日基準!BF$12:BF$31,"&lt;="&amp;'5日取得状況'!$B21)</f>
        <v>0</v>
      </c>
      <c r="BH21" s="14">
        <f>COUNTIFS(入社日基準!BG$12:BG$31,"&gt;="&amp;'5日取得状況'!$A21,入社日基準!BG$12:BG$31,"&lt;="&amp;'5日取得状況'!$B21)*0.5</f>
        <v>0</v>
      </c>
      <c r="BI21" s="14">
        <f>COUNTIFS(入社日基準!BH$12:BH$31,"&gt;="&amp;'5日取得状況'!$A21,入社日基準!BH$12:BH$31,"&lt;="&amp;'5日取得状況'!$B21)</f>
        <v>0</v>
      </c>
      <c r="BJ21" s="14">
        <f>COUNTIFS(入社日基準!BI$12:BI$31,"&gt;="&amp;'5日取得状況'!$A21,入社日基準!BI$12:BI$31,"&lt;="&amp;'5日取得状況'!$B21)*0.5</f>
        <v>0</v>
      </c>
      <c r="BK21" s="14">
        <f>COUNTIFS(入社日基準!BJ$12:BJ$31,"&gt;="&amp;'5日取得状況'!$A21,入社日基準!BJ$12:BJ$31,"&lt;="&amp;'5日取得状況'!$B21)</f>
        <v>0</v>
      </c>
      <c r="BL21" s="14">
        <f>COUNTIFS(入社日基準!BK$12:BK$31,"&gt;="&amp;'5日取得状況'!$A21,入社日基準!BK$12:BK$31,"&lt;="&amp;'5日取得状況'!$B21)*0.5</f>
        <v>0</v>
      </c>
      <c r="BM21" s="14">
        <f>COUNTIFS(入社日基準!BL$12:BL$31,"&gt;="&amp;'5日取得状況'!$A21,入社日基準!BL$12:BL$31,"&lt;="&amp;'5日取得状況'!$B21)</f>
        <v>0</v>
      </c>
      <c r="BN21" s="14">
        <f>COUNTIFS(入社日基準!BM$12:BM$31,"&gt;="&amp;'5日取得状況'!$A21,入社日基準!BM$12:BM$31,"&lt;="&amp;'5日取得状況'!$B21)*0.5</f>
        <v>0</v>
      </c>
      <c r="BO21" s="14">
        <f>COUNTIFS(入社日基準!BN$12:BN$31,"&gt;="&amp;'5日取得状況'!$A21,入社日基準!BN$12:BN$31,"&lt;="&amp;'5日取得状況'!$B21)</f>
        <v>0</v>
      </c>
      <c r="BP21" s="14">
        <f>COUNTIFS(入社日基準!BO$12:BO$31,"&gt;="&amp;'5日取得状況'!$A21,入社日基準!BO$12:BO$31,"&lt;="&amp;'5日取得状況'!$B21)*0.5</f>
        <v>0</v>
      </c>
      <c r="BQ21" s="14">
        <f>COUNTIFS(入社日基準!BP$12:BP$31,"&gt;="&amp;'5日取得状況'!$A21,入社日基準!BP$12:BP$31,"&lt;="&amp;'5日取得状況'!$B21)</f>
        <v>0</v>
      </c>
      <c r="BR21" s="14">
        <f>COUNTIFS(入社日基準!BQ$12:BQ$31,"&gt;="&amp;'5日取得状況'!$A21,入社日基準!BQ$12:BQ$31,"&lt;="&amp;'5日取得状況'!$B21)*0.5</f>
        <v>0</v>
      </c>
      <c r="BS21" s="14">
        <f>COUNTIFS(入社日基準!BR$12:BR$31,"&gt;="&amp;'5日取得状況'!$A21,入社日基準!BR$12:BR$31,"&lt;="&amp;'5日取得状況'!$B21)</f>
        <v>0</v>
      </c>
      <c r="BT21" s="14">
        <f>COUNTIFS(入社日基準!BS$12:BS$31,"&gt;="&amp;'5日取得状況'!$A21,入社日基準!BS$12:BS$31,"&lt;="&amp;'5日取得状況'!$B21)*0.5</f>
        <v>0</v>
      </c>
      <c r="BU21" s="14">
        <f>COUNTIFS(入社日基準!BT$12:BT$31,"&gt;="&amp;'5日取得状況'!$A21,入社日基準!BT$12:BT$31,"&lt;="&amp;'5日取得状況'!$B21)</f>
        <v>0</v>
      </c>
      <c r="BV21" s="14">
        <f>COUNTIFS(入社日基準!BU$12:BU$31,"&gt;="&amp;'5日取得状況'!$A21,入社日基準!BU$12:BU$31,"&lt;="&amp;'5日取得状況'!$B21)*0.5</f>
        <v>0</v>
      </c>
      <c r="BW21" s="14">
        <f>COUNTIFS(入社日基準!BV$12:BV$31,"&gt;="&amp;'5日取得状況'!$A21,入社日基準!BV$12:BV$31,"&lt;="&amp;'5日取得状況'!$B21)</f>
        <v>0</v>
      </c>
      <c r="BX21" s="14">
        <f>COUNTIFS(入社日基準!BW$12:BW$31,"&gt;="&amp;'5日取得状況'!$A21,入社日基準!BW$12:BW$31,"&lt;="&amp;'5日取得状況'!$B21)*0.5</f>
        <v>0</v>
      </c>
      <c r="BY21" s="14">
        <f>COUNTIFS(入社日基準!BX$12:BX$31,"&gt;="&amp;'5日取得状況'!$A21,入社日基準!BX$12:BX$31,"&lt;="&amp;'5日取得状況'!$B21)</f>
        <v>0</v>
      </c>
      <c r="BZ21" s="14">
        <f>COUNTIFS(入社日基準!BY$12:BY$31,"&gt;="&amp;'5日取得状況'!$A21,入社日基準!BY$12:BY$31,"&lt;="&amp;'5日取得状況'!$B21)*0.5</f>
        <v>0</v>
      </c>
      <c r="CA21" s="14">
        <f>COUNTIFS(入社日基準!BZ$12:BZ$31,"&gt;="&amp;'5日取得状況'!$A21,入社日基準!BZ$12:BZ$31,"&lt;="&amp;'5日取得状況'!$B21)</f>
        <v>0</v>
      </c>
      <c r="CB21" s="14">
        <f>COUNTIFS(入社日基準!CA$12:CA$31,"&gt;="&amp;'5日取得状況'!$A21,入社日基準!CA$12:CA$31,"&lt;="&amp;'5日取得状況'!$B21)*0.5</f>
        <v>0</v>
      </c>
      <c r="CC21" s="14">
        <f>COUNTIFS(入社日基準!CB$12:CB$31,"&gt;="&amp;'5日取得状況'!$A21,入社日基準!CB$12:CB$31,"&lt;="&amp;'5日取得状況'!$B21)</f>
        <v>0</v>
      </c>
      <c r="CD21" s="14">
        <f>COUNTIFS(入社日基準!CC$12:CC$31,"&gt;="&amp;'5日取得状況'!$A21,入社日基準!CC$12:CC$31,"&lt;="&amp;'5日取得状況'!$B21)*0.5</f>
        <v>0</v>
      </c>
      <c r="CE21" s="14">
        <f>COUNTIFS(入社日基準!CD$12:CD$31,"&gt;="&amp;'5日取得状況'!$A21,入社日基準!CD$12:CD$31,"&lt;="&amp;'5日取得状況'!$B21)</f>
        <v>0</v>
      </c>
      <c r="CF21" s="14">
        <f>COUNTIFS(入社日基準!CE$12:CE$31,"&gt;="&amp;'5日取得状況'!$A21,入社日基準!CE$12:CE$31,"&lt;="&amp;'5日取得状況'!$B21)*0.5</f>
        <v>0</v>
      </c>
      <c r="CG21" s="14">
        <f>COUNTIFS(入社日基準!CF$12:CF$31,"&gt;="&amp;'5日取得状況'!$A21,入社日基準!CF$12:CF$31,"&lt;="&amp;'5日取得状況'!$B21)</f>
        <v>0</v>
      </c>
      <c r="CH21" s="14">
        <f>COUNTIFS(入社日基準!CG$12:CG$31,"&gt;="&amp;'5日取得状況'!$A21,入社日基準!CG$12:CG$31,"&lt;="&amp;'5日取得状況'!$B21)*0.5</f>
        <v>0</v>
      </c>
      <c r="CI21" s="14">
        <f>COUNTIFS(入社日基準!CH$12:CH$31,"&gt;="&amp;'5日取得状況'!$A21,入社日基準!CH$12:CH$31,"&lt;="&amp;'5日取得状況'!$B21)</f>
        <v>0</v>
      </c>
      <c r="CJ21" s="14">
        <f>COUNTIFS(入社日基準!CI$12:CI$31,"&gt;="&amp;'5日取得状況'!$A21,入社日基準!CI$12:CI$31,"&lt;="&amp;'5日取得状況'!$B21)*0.5</f>
        <v>0</v>
      </c>
      <c r="CK21" s="14">
        <f>COUNTIFS(入社日基準!CJ$12:CJ$31,"&gt;="&amp;'5日取得状況'!$A21,入社日基準!CJ$12:CJ$31,"&lt;="&amp;'5日取得状況'!$B21)</f>
        <v>0</v>
      </c>
      <c r="CL21" s="14">
        <f>COUNTIFS(入社日基準!CK$12:CK$31,"&gt;="&amp;'5日取得状況'!$A21,入社日基準!CK$12:CK$31,"&lt;="&amp;'5日取得状況'!$B21)*0.5</f>
        <v>0</v>
      </c>
      <c r="CM21" s="14">
        <f>COUNTIFS(入社日基準!CL$12:CL$31,"&gt;="&amp;'5日取得状況'!$A21,入社日基準!CL$12:CL$31,"&lt;="&amp;'5日取得状況'!$B21)</f>
        <v>0</v>
      </c>
      <c r="CN21" s="14">
        <f>COUNTIFS(入社日基準!CM$12:CM$31,"&gt;="&amp;'5日取得状況'!$A21,入社日基準!CM$12:CM$31,"&lt;="&amp;'5日取得状況'!$B21)*0.5</f>
        <v>0</v>
      </c>
      <c r="CO21" s="14">
        <f>COUNTIFS(入社日基準!CN$12:CN$31,"&gt;="&amp;'5日取得状況'!$A21,入社日基準!CN$12:CN$31,"&lt;="&amp;'5日取得状況'!$B21)</f>
        <v>0</v>
      </c>
      <c r="CP21" s="14">
        <f>COUNTIFS(入社日基準!CO$12:CO$31,"&gt;="&amp;'5日取得状況'!$A21,入社日基準!CO$12:CO$31,"&lt;="&amp;'5日取得状況'!$B21)*0.5</f>
        <v>0</v>
      </c>
      <c r="CQ21" s="14">
        <f>COUNTIFS(入社日基準!CP$12:CP$31,"&gt;="&amp;'5日取得状況'!$A21,入社日基準!CP$12:CP$31,"&lt;="&amp;'5日取得状況'!$B21)</f>
        <v>0</v>
      </c>
      <c r="CR21" s="14">
        <f>COUNTIFS(入社日基準!CQ$12:CQ$31,"&gt;="&amp;'5日取得状況'!$A21,入社日基準!CQ$12:CQ$31,"&lt;="&amp;'5日取得状況'!$B21)*0.5</f>
        <v>0</v>
      </c>
      <c r="CS21" s="14">
        <f>COUNTIFS(入社日基準!CR$12:CR$31,"&gt;="&amp;'5日取得状況'!$A21,入社日基準!CR$12:CR$31,"&lt;="&amp;'5日取得状況'!$B21)</f>
        <v>0</v>
      </c>
      <c r="CT21" s="14">
        <f>COUNTIFS(入社日基準!CS$12:CS$31,"&gt;="&amp;'5日取得状況'!$A21,入社日基準!CS$12:CS$31,"&lt;="&amp;'5日取得状況'!$B21)*0.5</f>
        <v>0</v>
      </c>
      <c r="CU21" s="14">
        <f>COUNTIFS(入社日基準!CT$12:CT$31,"&gt;="&amp;'5日取得状況'!$A21,入社日基準!CT$12:CT$31,"&lt;="&amp;'5日取得状況'!$B21)</f>
        <v>0</v>
      </c>
      <c r="CV21" s="14">
        <f>COUNTIFS(入社日基準!CU$12:CU$31,"&gt;="&amp;'5日取得状況'!$A21,入社日基準!CU$12:CU$31,"&lt;="&amp;'5日取得状況'!$B21)*0.5</f>
        <v>0</v>
      </c>
      <c r="CW21" s="14">
        <f>COUNTIFS(入社日基準!CV$12:CV$31,"&gt;="&amp;'5日取得状況'!$A21,入社日基準!CV$12:CV$31,"&lt;="&amp;'5日取得状況'!$B21)</f>
        <v>0</v>
      </c>
      <c r="CX21" s="14">
        <f>COUNTIFS(入社日基準!CW$12:CW$31,"&gt;="&amp;'5日取得状況'!$A21,入社日基準!CW$12:CW$31,"&lt;="&amp;'5日取得状況'!$B21)*0.5</f>
        <v>0</v>
      </c>
      <c r="CY21" s="14">
        <f>COUNTIFS(入社日基準!CX$12:CX$31,"&gt;="&amp;'5日取得状況'!$A21,入社日基準!CX$12:CX$31,"&lt;="&amp;'5日取得状況'!$B21)</f>
        <v>0</v>
      </c>
      <c r="CZ21" s="14">
        <f>COUNTIFS(入社日基準!CY$12:CY$31,"&gt;="&amp;'5日取得状況'!$A21,入社日基準!CY$12:CY$31,"&lt;="&amp;'5日取得状況'!$B21)*0.5</f>
        <v>0</v>
      </c>
      <c r="DA21" s="14">
        <f>COUNTIFS(入社日基準!CZ$12:CZ$31,"&gt;="&amp;'5日取得状況'!$A21,入社日基準!CZ$12:CZ$31,"&lt;="&amp;'5日取得状況'!$B21)</f>
        <v>0</v>
      </c>
      <c r="DB21" s="14">
        <f>COUNTIFS(入社日基準!DA$12:DA$31,"&gt;="&amp;'5日取得状況'!$A21,入社日基準!DA$12:DA$31,"&lt;="&amp;'5日取得状況'!$B21)*0.5</f>
        <v>0</v>
      </c>
      <c r="DC21" s="14">
        <f>COUNTIFS(入社日基準!DB$12:DB$31,"&gt;="&amp;'5日取得状況'!$A21,入社日基準!DB$12:DB$31,"&lt;="&amp;'5日取得状況'!$B21)</f>
        <v>0</v>
      </c>
      <c r="DD21" s="14">
        <f>COUNTIFS(入社日基準!DC$12:DC$31,"&gt;="&amp;'5日取得状況'!$A21,入社日基準!DC$12:DC$31,"&lt;="&amp;'5日取得状況'!$B21)*0.5</f>
        <v>0</v>
      </c>
      <c r="DE21" s="14">
        <f>COUNTIFS(入社日基準!DD$12:DD$31,"&gt;="&amp;'5日取得状況'!$A21,入社日基準!DD$12:DD$31,"&lt;="&amp;'5日取得状況'!$B21)</f>
        <v>0</v>
      </c>
      <c r="DF21" s="14">
        <f>COUNTIFS(入社日基準!DE$12:DE$31,"&gt;="&amp;'5日取得状況'!$A21,入社日基準!DE$12:DE$31,"&lt;="&amp;'5日取得状況'!$B21)*0.5</f>
        <v>0</v>
      </c>
      <c r="DG21" s="14">
        <f t="shared" si="1"/>
        <v>0</v>
      </c>
    </row>
    <row r="22" spans="1:111" x14ac:dyDescent="0.45">
      <c r="A22" s="15" t="str">
        <f t="shared" si="2"/>
        <v>入社日未設定</v>
      </c>
      <c r="B22" s="15" t="str">
        <f t="shared" si="0"/>
        <v>入社日未設定</v>
      </c>
      <c r="C22" s="14">
        <f>COUNTIFS(入社日基準!B$12:B$31,"&gt;="&amp;'5日取得状況'!$A22,入社日基準!B$12:B$31,"&lt;="&amp;'5日取得状況'!$B22)</f>
        <v>0</v>
      </c>
      <c r="D22" s="14">
        <f>COUNTIFS(入社日基準!C$12:C$31,"&gt;="&amp;'5日取得状況'!$A22,入社日基準!C$12:C$31,"&lt;="&amp;'5日取得状況'!$B22)*0.5</f>
        <v>0</v>
      </c>
      <c r="E22" s="14">
        <f>COUNTIFS(入社日基準!D$12:D$31,"&gt;="&amp;'5日取得状況'!$A22,入社日基準!D$12:D$31,"&lt;="&amp;'5日取得状況'!$B22)</f>
        <v>0</v>
      </c>
      <c r="F22" s="14">
        <f>COUNTIFS(入社日基準!E$12:E$31,"&gt;="&amp;'5日取得状況'!$A22,入社日基準!E$12:E$31,"&lt;="&amp;'5日取得状況'!$B22)*0.5</f>
        <v>0</v>
      </c>
      <c r="G22" s="14">
        <f>COUNTIFS(入社日基準!F$12:F$31,"&gt;="&amp;'5日取得状況'!$A22,入社日基準!F$12:F$31,"&lt;="&amp;'5日取得状況'!$B22)</f>
        <v>0</v>
      </c>
      <c r="H22" s="14">
        <f>COUNTIFS(入社日基準!G$12:G$31,"&gt;="&amp;'5日取得状況'!$A22,入社日基準!G$12:G$31,"&lt;="&amp;'5日取得状況'!$B22)*0.5</f>
        <v>0</v>
      </c>
      <c r="I22" s="14">
        <f>COUNTIFS(入社日基準!H$12:H$31,"&gt;="&amp;'5日取得状況'!$A22,入社日基準!H$12:H$31,"&lt;="&amp;'5日取得状況'!$B22)</f>
        <v>0</v>
      </c>
      <c r="J22" s="14">
        <f>COUNTIFS(入社日基準!I$12:I$31,"&gt;="&amp;'5日取得状況'!$A22,入社日基準!I$12:I$31,"&lt;="&amp;'5日取得状況'!$B22)*0.5</f>
        <v>0</v>
      </c>
      <c r="K22" s="14">
        <f>COUNTIFS(入社日基準!J$12:J$31,"&gt;="&amp;'5日取得状況'!$A22,入社日基準!J$12:J$31,"&lt;="&amp;'5日取得状況'!$B22)</f>
        <v>0</v>
      </c>
      <c r="L22" s="14">
        <f>COUNTIFS(入社日基準!K$12:K$31,"&gt;="&amp;'5日取得状況'!$A22,入社日基準!K$12:K$31,"&lt;="&amp;'5日取得状況'!$B22)*0.5</f>
        <v>0</v>
      </c>
      <c r="M22" s="14">
        <f>COUNTIFS(入社日基準!L$12:L$31,"&gt;="&amp;'5日取得状況'!$A22,入社日基準!L$12:L$31,"&lt;="&amp;'5日取得状況'!$B22)</f>
        <v>0</v>
      </c>
      <c r="N22" s="14">
        <f>COUNTIFS(入社日基準!M$12:M$31,"&gt;="&amp;'5日取得状況'!$A22,入社日基準!M$12:M$31,"&lt;="&amp;'5日取得状況'!$B22)*0.5</f>
        <v>0</v>
      </c>
      <c r="O22" s="14">
        <f>COUNTIFS(入社日基準!N$12:N$31,"&gt;="&amp;'5日取得状況'!$A22,入社日基準!N$12:N$31,"&lt;="&amp;'5日取得状況'!$B22)</f>
        <v>0</v>
      </c>
      <c r="P22" s="14">
        <f>COUNTIFS(入社日基準!O$12:O$31,"&gt;="&amp;'5日取得状況'!$A22,入社日基準!O$12:O$31,"&lt;="&amp;'5日取得状況'!$B22)*0.5</f>
        <v>0</v>
      </c>
      <c r="Q22" s="14">
        <f>COUNTIFS(入社日基準!P$12:P$31,"&gt;="&amp;'5日取得状況'!$A22,入社日基準!P$12:P$31,"&lt;="&amp;'5日取得状況'!$B22)</f>
        <v>0</v>
      </c>
      <c r="R22" s="14">
        <f>COUNTIFS(入社日基準!Q$12:Q$31,"&gt;="&amp;'5日取得状況'!$A22,入社日基準!Q$12:Q$31,"&lt;="&amp;'5日取得状況'!$B22)*0.5</f>
        <v>0</v>
      </c>
      <c r="S22" s="14">
        <f>COUNTIFS(入社日基準!R$12:R$31,"&gt;="&amp;'5日取得状況'!$A22,入社日基準!R$12:R$31,"&lt;="&amp;'5日取得状況'!$B22)</f>
        <v>0</v>
      </c>
      <c r="T22" s="14">
        <f>COUNTIFS(入社日基準!S$12:S$31,"&gt;="&amp;'5日取得状況'!$A22,入社日基準!S$12:S$31,"&lt;="&amp;'5日取得状況'!$B22)*0.5</f>
        <v>0</v>
      </c>
      <c r="U22" s="14">
        <f>COUNTIFS(入社日基準!T$12:T$31,"&gt;="&amp;'5日取得状況'!$A22,入社日基準!T$12:T$31,"&lt;="&amp;'5日取得状況'!$B22)</f>
        <v>0</v>
      </c>
      <c r="V22" s="14">
        <f>COUNTIFS(入社日基準!U$12:U$31,"&gt;="&amp;'5日取得状況'!$A22,入社日基準!U$12:U$31,"&lt;="&amp;'5日取得状況'!$B22)*0.5</f>
        <v>0</v>
      </c>
      <c r="W22" s="14">
        <f>COUNTIFS(入社日基準!V$12:V$31,"&gt;="&amp;'5日取得状況'!$A22,入社日基準!V$12:V$31,"&lt;="&amp;'5日取得状況'!$B22)</f>
        <v>0</v>
      </c>
      <c r="X22" s="14">
        <f>COUNTIFS(入社日基準!W$12:W$31,"&gt;="&amp;'5日取得状況'!$A22,入社日基準!W$12:W$31,"&lt;="&amp;'5日取得状況'!$B22)*0.5</f>
        <v>0</v>
      </c>
      <c r="Y22" s="14">
        <f>COUNTIFS(入社日基準!X$12:X$31,"&gt;="&amp;'5日取得状況'!$A22,入社日基準!X$12:X$31,"&lt;="&amp;'5日取得状況'!$B22)</f>
        <v>0</v>
      </c>
      <c r="Z22" s="14">
        <f>COUNTIFS(入社日基準!Y$12:Y$31,"&gt;="&amp;'5日取得状況'!$A22,入社日基準!Y$12:Y$31,"&lt;="&amp;'5日取得状況'!$B22)*0.5</f>
        <v>0</v>
      </c>
      <c r="AA22" s="14">
        <f>COUNTIFS(入社日基準!Z$12:Z$31,"&gt;="&amp;'5日取得状況'!$A22,入社日基準!Z$12:Z$31,"&lt;="&amp;'5日取得状況'!$B22)</f>
        <v>0</v>
      </c>
      <c r="AB22" s="14">
        <f>COUNTIFS(入社日基準!AA$12:AA$31,"&gt;="&amp;'5日取得状況'!$A22,入社日基準!AA$12:AA$31,"&lt;="&amp;'5日取得状況'!$B22)*0.5</f>
        <v>0</v>
      </c>
      <c r="AC22" s="14">
        <f>COUNTIFS(入社日基準!AB$12:AB$31,"&gt;="&amp;'5日取得状況'!$A22,入社日基準!AB$12:AB$31,"&lt;="&amp;'5日取得状況'!$B22)</f>
        <v>0</v>
      </c>
      <c r="AD22" s="14">
        <f>COUNTIFS(入社日基準!AC$12:AC$31,"&gt;="&amp;'5日取得状況'!$A22,入社日基準!AC$12:AC$31,"&lt;="&amp;'5日取得状況'!$B22)*0.5</f>
        <v>0</v>
      </c>
      <c r="AE22" s="14">
        <f>COUNTIFS(入社日基準!AD$12:AD$31,"&gt;="&amp;'5日取得状況'!$A22,入社日基準!AD$12:AD$31,"&lt;="&amp;'5日取得状況'!$B22)</f>
        <v>0</v>
      </c>
      <c r="AF22" s="14">
        <f>COUNTIFS(入社日基準!AE$12:AE$31,"&gt;="&amp;'5日取得状況'!$A22,入社日基準!AE$12:AE$31,"&lt;="&amp;'5日取得状況'!$B22)*0.5</f>
        <v>0</v>
      </c>
      <c r="AG22" s="14">
        <f>COUNTIFS(入社日基準!AF$12:AF$31,"&gt;="&amp;'5日取得状況'!$A22,入社日基準!AF$12:AF$31,"&lt;="&amp;'5日取得状況'!$B22)</f>
        <v>0</v>
      </c>
      <c r="AH22" s="14">
        <f>COUNTIFS(入社日基準!AG$12:AG$31,"&gt;="&amp;'5日取得状況'!$A22,入社日基準!AG$12:AG$31,"&lt;="&amp;'5日取得状況'!$B22)*0.5</f>
        <v>0</v>
      </c>
      <c r="AI22" s="14">
        <f>COUNTIFS(入社日基準!AH$12:AH$31,"&gt;="&amp;'5日取得状況'!$A22,入社日基準!AH$12:AH$31,"&lt;="&amp;'5日取得状況'!$B22)</f>
        <v>0</v>
      </c>
      <c r="AJ22" s="14">
        <f>COUNTIFS(入社日基準!AI$12:AI$31,"&gt;="&amp;'5日取得状況'!$A22,入社日基準!AI$12:AI$31,"&lt;="&amp;'5日取得状況'!$B22)*0.5</f>
        <v>0</v>
      </c>
      <c r="AK22" s="14">
        <f>COUNTIFS(入社日基準!AJ$12:AJ$31,"&gt;="&amp;'5日取得状況'!$A22,入社日基準!AJ$12:AJ$31,"&lt;="&amp;'5日取得状況'!$B22)</f>
        <v>0</v>
      </c>
      <c r="AL22" s="14">
        <f>COUNTIFS(入社日基準!AK$12:AK$31,"&gt;="&amp;'5日取得状況'!$A22,入社日基準!AK$12:AK$31,"&lt;="&amp;'5日取得状況'!$B22)*0.5</f>
        <v>0</v>
      </c>
      <c r="AM22" s="14">
        <f>COUNTIFS(入社日基準!AL$12:AL$31,"&gt;="&amp;'5日取得状況'!$A22,入社日基準!AL$12:AL$31,"&lt;="&amp;'5日取得状況'!$B22)</f>
        <v>0</v>
      </c>
      <c r="AN22" s="14">
        <f>COUNTIFS(入社日基準!AM$12:AM$31,"&gt;="&amp;'5日取得状況'!$A22,入社日基準!AM$12:AM$31,"&lt;="&amp;'5日取得状況'!$B22)*0.5</f>
        <v>0</v>
      </c>
      <c r="AO22" s="14">
        <f>COUNTIFS(入社日基準!AN$12:AN$31,"&gt;="&amp;'5日取得状況'!$A22,入社日基準!AN$12:AN$31,"&lt;="&amp;'5日取得状況'!$B22)</f>
        <v>0</v>
      </c>
      <c r="AP22" s="14">
        <f>COUNTIFS(入社日基準!AO$12:AO$31,"&gt;="&amp;'5日取得状況'!$A22,入社日基準!AO$12:AO$31,"&lt;="&amp;'5日取得状況'!$B22)*0.5</f>
        <v>0</v>
      </c>
      <c r="AQ22" s="14">
        <f>COUNTIFS(入社日基準!AP$12:AP$31,"&gt;="&amp;'5日取得状況'!$A22,入社日基準!AP$12:AP$31,"&lt;="&amp;'5日取得状況'!$B22)</f>
        <v>0</v>
      </c>
      <c r="AR22" s="14">
        <f>COUNTIFS(入社日基準!AQ$12:AQ$31,"&gt;="&amp;'5日取得状況'!$A22,入社日基準!AQ$12:AQ$31,"&lt;="&amp;'5日取得状況'!$B22)*0.5</f>
        <v>0</v>
      </c>
      <c r="AS22" s="14">
        <f>COUNTIFS(入社日基準!AR$12:AR$31,"&gt;="&amp;'5日取得状況'!$A22,入社日基準!AR$12:AR$31,"&lt;="&amp;'5日取得状況'!$B22)</f>
        <v>0</v>
      </c>
      <c r="AT22" s="14">
        <f>COUNTIFS(入社日基準!AS$12:AS$31,"&gt;="&amp;'5日取得状況'!$A22,入社日基準!AS$12:AS$31,"&lt;="&amp;'5日取得状況'!$B22)*0.5</f>
        <v>0</v>
      </c>
      <c r="AU22" s="14">
        <f>COUNTIFS(入社日基準!AT$12:AT$31,"&gt;="&amp;'5日取得状況'!$A22,入社日基準!AT$12:AT$31,"&lt;="&amp;'5日取得状況'!$B22)</f>
        <v>0</v>
      </c>
      <c r="AV22" s="14">
        <f>COUNTIFS(入社日基準!AU$12:AU$31,"&gt;="&amp;'5日取得状況'!$A22,入社日基準!AU$12:AU$31,"&lt;="&amp;'5日取得状況'!$B22)*0.5</f>
        <v>0</v>
      </c>
      <c r="AW22" s="14">
        <f>COUNTIFS(入社日基準!AV$12:AV$31,"&gt;="&amp;'5日取得状況'!$A22,入社日基準!AV$12:AV$31,"&lt;="&amp;'5日取得状況'!$B22)</f>
        <v>0</v>
      </c>
      <c r="AX22" s="14">
        <f>COUNTIFS(入社日基準!AW$12:AW$31,"&gt;="&amp;'5日取得状況'!$A22,入社日基準!AW$12:AW$31,"&lt;="&amp;'5日取得状況'!$B22)*0.5</f>
        <v>0</v>
      </c>
      <c r="AY22" s="14">
        <f>COUNTIFS(入社日基準!AX$12:AX$31,"&gt;="&amp;'5日取得状況'!$A22,入社日基準!AX$12:AX$31,"&lt;="&amp;'5日取得状況'!$B22)</f>
        <v>0</v>
      </c>
      <c r="AZ22" s="14">
        <f>COUNTIFS(入社日基準!AY$12:AY$31,"&gt;="&amp;'5日取得状況'!$A22,入社日基準!AY$12:AY$31,"&lt;="&amp;'5日取得状況'!$B22)*0.5</f>
        <v>0</v>
      </c>
      <c r="BA22" s="14">
        <f>COUNTIFS(入社日基準!AZ$12:AZ$31,"&gt;="&amp;'5日取得状況'!$A22,入社日基準!AZ$12:AZ$31,"&lt;="&amp;'5日取得状況'!$B22)</f>
        <v>0</v>
      </c>
      <c r="BB22" s="14">
        <f>COUNTIFS(入社日基準!BA$12:BA$31,"&gt;="&amp;'5日取得状況'!$A22,入社日基準!BA$12:BA$31,"&lt;="&amp;'5日取得状況'!$B22)*0.5</f>
        <v>0</v>
      </c>
      <c r="BC22" s="14">
        <f>COUNTIFS(入社日基準!BB$12:BB$31,"&gt;="&amp;'5日取得状況'!$A22,入社日基準!BB$12:BB$31,"&lt;="&amp;'5日取得状況'!$B22)</f>
        <v>0</v>
      </c>
      <c r="BD22" s="14">
        <f>COUNTIFS(入社日基準!BC$12:BC$31,"&gt;="&amp;'5日取得状況'!$A22,入社日基準!BC$12:BC$31,"&lt;="&amp;'5日取得状況'!$B22)*0.5</f>
        <v>0</v>
      </c>
      <c r="BE22" s="14">
        <f>COUNTIFS(入社日基準!BD$12:BD$31,"&gt;="&amp;'5日取得状況'!$A22,入社日基準!BD$12:BD$31,"&lt;="&amp;'5日取得状況'!$B22)</f>
        <v>0</v>
      </c>
      <c r="BF22" s="14">
        <f>COUNTIFS(入社日基準!BE$12:BE$31,"&gt;="&amp;'5日取得状況'!$A22,入社日基準!BE$12:BE$31,"&lt;="&amp;'5日取得状況'!$B22)*0.5</f>
        <v>0</v>
      </c>
      <c r="BG22" s="14">
        <f>COUNTIFS(入社日基準!BF$12:BF$31,"&gt;="&amp;'5日取得状況'!$A22,入社日基準!BF$12:BF$31,"&lt;="&amp;'5日取得状況'!$B22)</f>
        <v>0</v>
      </c>
      <c r="BH22" s="14">
        <f>COUNTIFS(入社日基準!BG$12:BG$31,"&gt;="&amp;'5日取得状況'!$A22,入社日基準!BG$12:BG$31,"&lt;="&amp;'5日取得状況'!$B22)*0.5</f>
        <v>0</v>
      </c>
      <c r="BI22" s="14">
        <f>COUNTIFS(入社日基準!BH$12:BH$31,"&gt;="&amp;'5日取得状況'!$A22,入社日基準!BH$12:BH$31,"&lt;="&amp;'5日取得状況'!$B22)</f>
        <v>0</v>
      </c>
      <c r="BJ22" s="14">
        <f>COUNTIFS(入社日基準!BI$12:BI$31,"&gt;="&amp;'5日取得状況'!$A22,入社日基準!BI$12:BI$31,"&lt;="&amp;'5日取得状況'!$B22)*0.5</f>
        <v>0</v>
      </c>
      <c r="BK22" s="14">
        <f>COUNTIFS(入社日基準!BJ$12:BJ$31,"&gt;="&amp;'5日取得状況'!$A22,入社日基準!BJ$12:BJ$31,"&lt;="&amp;'5日取得状況'!$B22)</f>
        <v>0</v>
      </c>
      <c r="BL22" s="14">
        <f>COUNTIFS(入社日基準!BK$12:BK$31,"&gt;="&amp;'5日取得状況'!$A22,入社日基準!BK$12:BK$31,"&lt;="&amp;'5日取得状況'!$B22)*0.5</f>
        <v>0</v>
      </c>
      <c r="BM22" s="14">
        <f>COUNTIFS(入社日基準!BL$12:BL$31,"&gt;="&amp;'5日取得状況'!$A22,入社日基準!BL$12:BL$31,"&lt;="&amp;'5日取得状況'!$B22)</f>
        <v>0</v>
      </c>
      <c r="BN22" s="14">
        <f>COUNTIFS(入社日基準!BM$12:BM$31,"&gt;="&amp;'5日取得状況'!$A22,入社日基準!BM$12:BM$31,"&lt;="&amp;'5日取得状況'!$B22)*0.5</f>
        <v>0</v>
      </c>
      <c r="BO22" s="14">
        <f>COUNTIFS(入社日基準!BN$12:BN$31,"&gt;="&amp;'5日取得状況'!$A22,入社日基準!BN$12:BN$31,"&lt;="&amp;'5日取得状況'!$B22)</f>
        <v>0</v>
      </c>
      <c r="BP22" s="14">
        <f>COUNTIFS(入社日基準!BO$12:BO$31,"&gt;="&amp;'5日取得状況'!$A22,入社日基準!BO$12:BO$31,"&lt;="&amp;'5日取得状況'!$B22)*0.5</f>
        <v>0</v>
      </c>
      <c r="BQ22" s="14">
        <f>COUNTIFS(入社日基準!BP$12:BP$31,"&gt;="&amp;'5日取得状況'!$A22,入社日基準!BP$12:BP$31,"&lt;="&amp;'5日取得状況'!$B22)</f>
        <v>0</v>
      </c>
      <c r="BR22" s="14">
        <f>COUNTIFS(入社日基準!BQ$12:BQ$31,"&gt;="&amp;'5日取得状況'!$A22,入社日基準!BQ$12:BQ$31,"&lt;="&amp;'5日取得状況'!$B22)*0.5</f>
        <v>0</v>
      </c>
      <c r="BS22" s="14">
        <f>COUNTIFS(入社日基準!BR$12:BR$31,"&gt;="&amp;'5日取得状況'!$A22,入社日基準!BR$12:BR$31,"&lt;="&amp;'5日取得状況'!$B22)</f>
        <v>0</v>
      </c>
      <c r="BT22" s="14">
        <f>COUNTIFS(入社日基準!BS$12:BS$31,"&gt;="&amp;'5日取得状況'!$A22,入社日基準!BS$12:BS$31,"&lt;="&amp;'5日取得状況'!$B22)*0.5</f>
        <v>0</v>
      </c>
      <c r="BU22" s="14">
        <f>COUNTIFS(入社日基準!BT$12:BT$31,"&gt;="&amp;'5日取得状況'!$A22,入社日基準!BT$12:BT$31,"&lt;="&amp;'5日取得状況'!$B22)</f>
        <v>0</v>
      </c>
      <c r="BV22" s="14">
        <f>COUNTIFS(入社日基準!BU$12:BU$31,"&gt;="&amp;'5日取得状況'!$A22,入社日基準!BU$12:BU$31,"&lt;="&amp;'5日取得状況'!$B22)*0.5</f>
        <v>0</v>
      </c>
      <c r="BW22" s="14">
        <f>COUNTIFS(入社日基準!BV$12:BV$31,"&gt;="&amp;'5日取得状況'!$A22,入社日基準!BV$12:BV$31,"&lt;="&amp;'5日取得状況'!$B22)</f>
        <v>0</v>
      </c>
      <c r="BX22" s="14">
        <f>COUNTIFS(入社日基準!BW$12:BW$31,"&gt;="&amp;'5日取得状況'!$A22,入社日基準!BW$12:BW$31,"&lt;="&amp;'5日取得状況'!$B22)*0.5</f>
        <v>0</v>
      </c>
      <c r="BY22" s="14">
        <f>COUNTIFS(入社日基準!BX$12:BX$31,"&gt;="&amp;'5日取得状況'!$A22,入社日基準!BX$12:BX$31,"&lt;="&amp;'5日取得状況'!$B22)</f>
        <v>0</v>
      </c>
      <c r="BZ22" s="14">
        <f>COUNTIFS(入社日基準!BY$12:BY$31,"&gt;="&amp;'5日取得状況'!$A22,入社日基準!BY$12:BY$31,"&lt;="&amp;'5日取得状況'!$B22)*0.5</f>
        <v>0</v>
      </c>
      <c r="CA22" s="14">
        <f>COUNTIFS(入社日基準!BZ$12:BZ$31,"&gt;="&amp;'5日取得状況'!$A22,入社日基準!BZ$12:BZ$31,"&lt;="&amp;'5日取得状況'!$B22)</f>
        <v>0</v>
      </c>
      <c r="CB22" s="14">
        <f>COUNTIFS(入社日基準!CA$12:CA$31,"&gt;="&amp;'5日取得状況'!$A22,入社日基準!CA$12:CA$31,"&lt;="&amp;'5日取得状況'!$B22)*0.5</f>
        <v>0</v>
      </c>
      <c r="CC22" s="14">
        <f>COUNTIFS(入社日基準!CB$12:CB$31,"&gt;="&amp;'5日取得状況'!$A22,入社日基準!CB$12:CB$31,"&lt;="&amp;'5日取得状況'!$B22)</f>
        <v>0</v>
      </c>
      <c r="CD22" s="14">
        <f>COUNTIFS(入社日基準!CC$12:CC$31,"&gt;="&amp;'5日取得状況'!$A22,入社日基準!CC$12:CC$31,"&lt;="&amp;'5日取得状況'!$B22)*0.5</f>
        <v>0</v>
      </c>
      <c r="CE22" s="14">
        <f>COUNTIFS(入社日基準!CD$12:CD$31,"&gt;="&amp;'5日取得状況'!$A22,入社日基準!CD$12:CD$31,"&lt;="&amp;'5日取得状況'!$B22)</f>
        <v>0</v>
      </c>
      <c r="CF22" s="14">
        <f>COUNTIFS(入社日基準!CE$12:CE$31,"&gt;="&amp;'5日取得状況'!$A22,入社日基準!CE$12:CE$31,"&lt;="&amp;'5日取得状況'!$B22)*0.5</f>
        <v>0</v>
      </c>
      <c r="CG22" s="14">
        <f>COUNTIFS(入社日基準!CF$12:CF$31,"&gt;="&amp;'5日取得状況'!$A22,入社日基準!CF$12:CF$31,"&lt;="&amp;'5日取得状況'!$B22)</f>
        <v>0</v>
      </c>
      <c r="CH22" s="14">
        <f>COUNTIFS(入社日基準!CG$12:CG$31,"&gt;="&amp;'5日取得状況'!$A22,入社日基準!CG$12:CG$31,"&lt;="&amp;'5日取得状況'!$B22)*0.5</f>
        <v>0</v>
      </c>
      <c r="CI22" s="14">
        <f>COUNTIFS(入社日基準!CH$12:CH$31,"&gt;="&amp;'5日取得状況'!$A22,入社日基準!CH$12:CH$31,"&lt;="&amp;'5日取得状況'!$B22)</f>
        <v>0</v>
      </c>
      <c r="CJ22" s="14">
        <f>COUNTIFS(入社日基準!CI$12:CI$31,"&gt;="&amp;'5日取得状況'!$A22,入社日基準!CI$12:CI$31,"&lt;="&amp;'5日取得状況'!$B22)*0.5</f>
        <v>0</v>
      </c>
      <c r="CK22" s="14">
        <f>COUNTIFS(入社日基準!CJ$12:CJ$31,"&gt;="&amp;'5日取得状況'!$A22,入社日基準!CJ$12:CJ$31,"&lt;="&amp;'5日取得状況'!$B22)</f>
        <v>0</v>
      </c>
      <c r="CL22" s="14">
        <f>COUNTIFS(入社日基準!CK$12:CK$31,"&gt;="&amp;'5日取得状況'!$A22,入社日基準!CK$12:CK$31,"&lt;="&amp;'5日取得状況'!$B22)*0.5</f>
        <v>0</v>
      </c>
      <c r="CM22" s="14">
        <f>COUNTIFS(入社日基準!CL$12:CL$31,"&gt;="&amp;'5日取得状況'!$A22,入社日基準!CL$12:CL$31,"&lt;="&amp;'5日取得状況'!$B22)</f>
        <v>0</v>
      </c>
      <c r="CN22" s="14">
        <f>COUNTIFS(入社日基準!CM$12:CM$31,"&gt;="&amp;'5日取得状況'!$A22,入社日基準!CM$12:CM$31,"&lt;="&amp;'5日取得状況'!$B22)*0.5</f>
        <v>0</v>
      </c>
      <c r="CO22" s="14">
        <f>COUNTIFS(入社日基準!CN$12:CN$31,"&gt;="&amp;'5日取得状況'!$A22,入社日基準!CN$12:CN$31,"&lt;="&amp;'5日取得状況'!$B22)</f>
        <v>0</v>
      </c>
      <c r="CP22" s="14">
        <f>COUNTIFS(入社日基準!CO$12:CO$31,"&gt;="&amp;'5日取得状況'!$A22,入社日基準!CO$12:CO$31,"&lt;="&amp;'5日取得状況'!$B22)*0.5</f>
        <v>0</v>
      </c>
      <c r="CQ22" s="14">
        <f>COUNTIFS(入社日基準!CP$12:CP$31,"&gt;="&amp;'5日取得状況'!$A22,入社日基準!CP$12:CP$31,"&lt;="&amp;'5日取得状況'!$B22)</f>
        <v>0</v>
      </c>
      <c r="CR22" s="14">
        <f>COUNTIFS(入社日基準!CQ$12:CQ$31,"&gt;="&amp;'5日取得状況'!$A22,入社日基準!CQ$12:CQ$31,"&lt;="&amp;'5日取得状況'!$B22)*0.5</f>
        <v>0</v>
      </c>
      <c r="CS22" s="14">
        <f>COUNTIFS(入社日基準!CR$12:CR$31,"&gt;="&amp;'5日取得状況'!$A22,入社日基準!CR$12:CR$31,"&lt;="&amp;'5日取得状況'!$B22)</f>
        <v>0</v>
      </c>
      <c r="CT22" s="14">
        <f>COUNTIFS(入社日基準!CS$12:CS$31,"&gt;="&amp;'5日取得状況'!$A22,入社日基準!CS$12:CS$31,"&lt;="&amp;'5日取得状況'!$B22)*0.5</f>
        <v>0</v>
      </c>
      <c r="CU22" s="14">
        <f>COUNTIFS(入社日基準!CT$12:CT$31,"&gt;="&amp;'5日取得状況'!$A22,入社日基準!CT$12:CT$31,"&lt;="&amp;'5日取得状況'!$B22)</f>
        <v>0</v>
      </c>
      <c r="CV22" s="14">
        <f>COUNTIFS(入社日基準!CU$12:CU$31,"&gt;="&amp;'5日取得状況'!$A22,入社日基準!CU$12:CU$31,"&lt;="&amp;'5日取得状況'!$B22)*0.5</f>
        <v>0</v>
      </c>
      <c r="CW22" s="14">
        <f>COUNTIFS(入社日基準!CV$12:CV$31,"&gt;="&amp;'5日取得状況'!$A22,入社日基準!CV$12:CV$31,"&lt;="&amp;'5日取得状況'!$B22)</f>
        <v>0</v>
      </c>
      <c r="CX22" s="14">
        <f>COUNTIFS(入社日基準!CW$12:CW$31,"&gt;="&amp;'5日取得状況'!$A22,入社日基準!CW$12:CW$31,"&lt;="&amp;'5日取得状況'!$B22)*0.5</f>
        <v>0</v>
      </c>
      <c r="CY22" s="14">
        <f>COUNTIFS(入社日基準!CX$12:CX$31,"&gt;="&amp;'5日取得状況'!$A22,入社日基準!CX$12:CX$31,"&lt;="&amp;'5日取得状況'!$B22)</f>
        <v>0</v>
      </c>
      <c r="CZ22" s="14">
        <f>COUNTIFS(入社日基準!CY$12:CY$31,"&gt;="&amp;'5日取得状況'!$A22,入社日基準!CY$12:CY$31,"&lt;="&amp;'5日取得状況'!$B22)*0.5</f>
        <v>0</v>
      </c>
      <c r="DA22" s="14">
        <f>COUNTIFS(入社日基準!CZ$12:CZ$31,"&gt;="&amp;'5日取得状況'!$A22,入社日基準!CZ$12:CZ$31,"&lt;="&amp;'5日取得状況'!$B22)</f>
        <v>0</v>
      </c>
      <c r="DB22" s="14">
        <f>COUNTIFS(入社日基準!DA$12:DA$31,"&gt;="&amp;'5日取得状況'!$A22,入社日基準!DA$12:DA$31,"&lt;="&amp;'5日取得状況'!$B22)*0.5</f>
        <v>0</v>
      </c>
      <c r="DC22" s="14">
        <f>COUNTIFS(入社日基準!DB$12:DB$31,"&gt;="&amp;'5日取得状況'!$A22,入社日基準!DB$12:DB$31,"&lt;="&amp;'5日取得状況'!$B22)</f>
        <v>0</v>
      </c>
      <c r="DD22" s="14">
        <f>COUNTIFS(入社日基準!DC$12:DC$31,"&gt;="&amp;'5日取得状況'!$A22,入社日基準!DC$12:DC$31,"&lt;="&amp;'5日取得状況'!$B22)*0.5</f>
        <v>0</v>
      </c>
      <c r="DE22" s="14">
        <f>COUNTIFS(入社日基準!DD$12:DD$31,"&gt;="&amp;'5日取得状況'!$A22,入社日基準!DD$12:DD$31,"&lt;="&amp;'5日取得状況'!$B22)</f>
        <v>0</v>
      </c>
      <c r="DF22" s="14">
        <f>COUNTIFS(入社日基準!DE$12:DE$31,"&gt;="&amp;'5日取得状況'!$A22,入社日基準!DE$12:DE$31,"&lt;="&amp;'5日取得状況'!$B22)*0.5</f>
        <v>0</v>
      </c>
      <c r="DG22" s="14">
        <f t="shared" si="1"/>
        <v>0</v>
      </c>
    </row>
    <row r="23" spans="1:111" x14ac:dyDescent="0.45">
      <c r="A23" s="15" t="str">
        <f t="shared" si="2"/>
        <v>入社日未設定</v>
      </c>
      <c r="B23" s="15" t="str">
        <f t="shared" si="0"/>
        <v>入社日未設定</v>
      </c>
      <c r="C23" s="14">
        <f>COUNTIFS(入社日基準!B$12:B$31,"&gt;="&amp;'5日取得状況'!$A23,入社日基準!B$12:B$31,"&lt;="&amp;'5日取得状況'!$B23)</f>
        <v>0</v>
      </c>
      <c r="D23" s="14">
        <f>COUNTIFS(入社日基準!C$12:C$31,"&gt;="&amp;'5日取得状況'!$A23,入社日基準!C$12:C$31,"&lt;="&amp;'5日取得状況'!$B23)*0.5</f>
        <v>0</v>
      </c>
      <c r="E23" s="14">
        <f>COUNTIFS(入社日基準!D$12:D$31,"&gt;="&amp;'5日取得状況'!$A23,入社日基準!D$12:D$31,"&lt;="&amp;'5日取得状況'!$B23)</f>
        <v>0</v>
      </c>
      <c r="F23" s="14">
        <f>COUNTIFS(入社日基準!E$12:E$31,"&gt;="&amp;'5日取得状況'!$A23,入社日基準!E$12:E$31,"&lt;="&amp;'5日取得状況'!$B23)*0.5</f>
        <v>0</v>
      </c>
      <c r="G23" s="14">
        <f>COUNTIFS(入社日基準!F$12:F$31,"&gt;="&amp;'5日取得状況'!$A23,入社日基準!F$12:F$31,"&lt;="&amp;'5日取得状況'!$B23)</f>
        <v>0</v>
      </c>
      <c r="H23" s="14">
        <f>COUNTIFS(入社日基準!G$12:G$31,"&gt;="&amp;'5日取得状況'!$A23,入社日基準!G$12:G$31,"&lt;="&amp;'5日取得状況'!$B23)*0.5</f>
        <v>0</v>
      </c>
      <c r="I23" s="14">
        <f>COUNTIFS(入社日基準!H$12:H$31,"&gt;="&amp;'5日取得状況'!$A23,入社日基準!H$12:H$31,"&lt;="&amp;'5日取得状況'!$B23)</f>
        <v>0</v>
      </c>
      <c r="J23" s="14">
        <f>COUNTIFS(入社日基準!I$12:I$31,"&gt;="&amp;'5日取得状況'!$A23,入社日基準!I$12:I$31,"&lt;="&amp;'5日取得状況'!$B23)*0.5</f>
        <v>0</v>
      </c>
      <c r="K23" s="14">
        <f>COUNTIFS(入社日基準!J$12:J$31,"&gt;="&amp;'5日取得状況'!$A23,入社日基準!J$12:J$31,"&lt;="&amp;'5日取得状況'!$B23)</f>
        <v>0</v>
      </c>
      <c r="L23" s="14">
        <f>COUNTIFS(入社日基準!K$12:K$31,"&gt;="&amp;'5日取得状況'!$A23,入社日基準!K$12:K$31,"&lt;="&amp;'5日取得状況'!$B23)*0.5</f>
        <v>0</v>
      </c>
      <c r="M23" s="14">
        <f>COUNTIFS(入社日基準!L$12:L$31,"&gt;="&amp;'5日取得状況'!$A23,入社日基準!L$12:L$31,"&lt;="&amp;'5日取得状況'!$B23)</f>
        <v>0</v>
      </c>
      <c r="N23" s="14">
        <f>COUNTIFS(入社日基準!M$12:M$31,"&gt;="&amp;'5日取得状況'!$A23,入社日基準!M$12:M$31,"&lt;="&amp;'5日取得状況'!$B23)*0.5</f>
        <v>0</v>
      </c>
      <c r="O23" s="14">
        <f>COUNTIFS(入社日基準!N$12:N$31,"&gt;="&amp;'5日取得状況'!$A23,入社日基準!N$12:N$31,"&lt;="&amp;'5日取得状況'!$B23)</f>
        <v>0</v>
      </c>
      <c r="P23" s="14">
        <f>COUNTIFS(入社日基準!O$12:O$31,"&gt;="&amp;'5日取得状況'!$A23,入社日基準!O$12:O$31,"&lt;="&amp;'5日取得状況'!$B23)*0.5</f>
        <v>0</v>
      </c>
      <c r="Q23" s="14">
        <f>COUNTIFS(入社日基準!P$12:P$31,"&gt;="&amp;'5日取得状況'!$A23,入社日基準!P$12:P$31,"&lt;="&amp;'5日取得状況'!$B23)</f>
        <v>0</v>
      </c>
      <c r="R23" s="14">
        <f>COUNTIFS(入社日基準!Q$12:Q$31,"&gt;="&amp;'5日取得状況'!$A23,入社日基準!Q$12:Q$31,"&lt;="&amp;'5日取得状況'!$B23)*0.5</f>
        <v>0</v>
      </c>
      <c r="S23" s="14">
        <f>COUNTIFS(入社日基準!R$12:R$31,"&gt;="&amp;'5日取得状況'!$A23,入社日基準!R$12:R$31,"&lt;="&amp;'5日取得状況'!$B23)</f>
        <v>0</v>
      </c>
      <c r="T23" s="14">
        <f>COUNTIFS(入社日基準!S$12:S$31,"&gt;="&amp;'5日取得状況'!$A23,入社日基準!S$12:S$31,"&lt;="&amp;'5日取得状況'!$B23)*0.5</f>
        <v>0</v>
      </c>
      <c r="U23" s="14">
        <f>COUNTIFS(入社日基準!T$12:T$31,"&gt;="&amp;'5日取得状況'!$A23,入社日基準!T$12:T$31,"&lt;="&amp;'5日取得状況'!$B23)</f>
        <v>0</v>
      </c>
      <c r="V23" s="14">
        <f>COUNTIFS(入社日基準!U$12:U$31,"&gt;="&amp;'5日取得状況'!$A23,入社日基準!U$12:U$31,"&lt;="&amp;'5日取得状況'!$B23)*0.5</f>
        <v>0</v>
      </c>
      <c r="W23" s="14">
        <f>COUNTIFS(入社日基準!V$12:V$31,"&gt;="&amp;'5日取得状況'!$A23,入社日基準!V$12:V$31,"&lt;="&amp;'5日取得状況'!$B23)</f>
        <v>0</v>
      </c>
      <c r="X23" s="14">
        <f>COUNTIFS(入社日基準!W$12:W$31,"&gt;="&amp;'5日取得状況'!$A23,入社日基準!W$12:W$31,"&lt;="&amp;'5日取得状況'!$B23)*0.5</f>
        <v>0</v>
      </c>
      <c r="Y23" s="14">
        <f>COUNTIFS(入社日基準!X$12:X$31,"&gt;="&amp;'5日取得状況'!$A23,入社日基準!X$12:X$31,"&lt;="&amp;'5日取得状況'!$B23)</f>
        <v>0</v>
      </c>
      <c r="Z23" s="14">
        <f>COUNTIFS(入社日基準!Y$12:Y$31,"&gt;="&amp;'5日取得状況'!$A23,入社日基準!Y$12:Y$31,"&lt;="&amp;'5日取得状況'!$B23)*0.5</f>
        <v>0</v>
      </c>
      <c r="AA23" s="14">
        <f>COUNTIFS(入社日基準!Z$12:Z$31,"&gt;="&amp;'5日取得状況'!$A23,入社日基準!Z$12:Z$31,"&lt;="&amp;'5日取得状況'!$B23)</f>
        <v>0</v>
      </c>
      <c r="AB23" s="14">
        <f>COUNTIFS(入社日基準!AA$12:AA$31,"&gt;="&amp;'5日取得状況'!$A23,入社日基準!AA$12:AA$31,"&lt;="&amp;'5日取得状況'!$B23)*0.5</f>
        <v>0</v>
      </c>
      <c r="AC23" s="14">
        <f>COUNTIFS(入社日基準!AB$12:AB$31,"&gt;="&amp;'5日取得状況'!$A23,入社日基準!AB$12:AB$31,"&lt;="&amp;'5日取得状況'!$B23)</f>
        <v>0</v>
      </c>
      <c r="AD23" s="14">
        <f>COUNTIFS(入社日基準!AC$12:AC$31,"&gt;="&amp;'5日取得状況'!$A23,入社日基準!AC$12:AC$31,"&lt;="&amp;'5日取得状況'!$B23)*0.5</f>
        <v>0</v>
      </c>
      <c r="AE23" s="14">
        <f>COUNTIFS(入社日基準!AD$12:AD$31,"&gt;="&amp;'5日取得状況'!$A23,入社日基準!AD$12:AD$31,"&lt;="&amp;'5日取得状況'!$B23)</f>
        <v>0</v>
      </c>
      <c r="AF23" s="14">
        <f>COUNTIFS(入社日基準!AE$12:AE$31,"&gt;="&amp;'5日取得状況'!$A23,入社日基準!AE$12:AE$31,"&lt;="&amp;'5日取得状況'!$B23)*0.5</f>
        <v>0</v>
      </c>
      <c r="AG23" s="14">
        <f>COUNTIFS(入社日基準!AF$12:AF$31,"&gt;="&amp;'5日取得状況'!$A23,入社日基準!AF$12:AF$31,"&lt;="&amp;'5日取得状況'!$B23)</f>
        <v>0</v>
      </c>
      <c r="AH23" s="14">
        <f>COUNTIFS(入社日基準!AG$12:AG$31,"&gt;="&amp;'5日取得状況'!$A23,入社日基準!AG$12:AG$31,"&lt;="&amp;'5日取得状況'!$B23)*0.5</f>
        <v>0</v>
      </c>
      <c r="AI23" s="14">
        <f>COUNTIFS(入社日基準!AH$12:AH$31,"&gt;="&amp;'5日取得状況'!$A23,入社日基準!AH$12:AH$31,"&lt;="&amp;'5日取得状況'!$B23)</f>
        <v>0</v>
      </c>
      <c r="AJ23" s="14">
        <f>COUNTIFS(入社日基準!AI$12:AI$31,"&gt;="&amp;'5日取得状況'!$A23,入社日基準!AI$12:AI$31,"&lt;="&amp;'5日取得状況'!$B23)*0.5</f>
        <v>0</v>
      </c>
      <c r="AK23" s="14">
        <f>COUNTIFS(入社日基準!AJ$12:AJ$31,"&gt;="&amp;'5日取得状況'!$A23,入社日基準!AJ$12:AJ$31,"&lt;="&amp;'5日取得状況'!$B23)</f>
        <v>0</v>
      </c>
      <c r="AL23" s="14">
        <f>COUNTIFS(入社日基準!AK$12:AK$31,"&gt;="&amp;'5日取得状況'!$A23,入社日基準!AK$12:AK$31,"&lt;="&amp;'5日取得状況'!$B23)*0.5</f>
        <v>0</v>
      </c>
      <c r="AM23" s="14">
        <f>COUNTIFS(入社日基準!AL$12:AL$31,"&gt;="&amp;'5日取得状況'!$A23,入社日基準!AL$12:AL$31,"&lt;="&amp;'5日取得状況'!$B23)</f>
        <v>0</v>
      </c>
      <c r="AN23" s="14">
        <f>COUNTIFS(入社日基準!AM$12:AM$31,"&gt;="&amp;'5日取得状況'!$A23,入社日基準!AM$12:AM$31,"&lt;="&amp;'5日取得状況'!$B23)*0.5</f>
        <v>0</v>
      </c>
      <c r="AO23" s="14">
        <f>COUNTIFS(入社日基準!AN$12:AN$31,"&gt;="&amp;'5日取得状況'!$A23,入社日基準!AN$12:AN$31,"&lt;="&amp;'5日取得状況'!$B23)</f>
        <v>0</v>
      </c>
      <c r="AP23" s="14">
        <f>COUNTIFS(入社日基準!AO$12:AO$31,"&gt;="&amp;'5日取得状況'!$A23,入社日基準!AO$12:AO$31,"&lt;="&amp;'5日取得状況'!$B23)*0.5</f>
        <v>0</v>
      </c>
      <c r="AQ23" s="14">
        <f>COUNTIFS(入社日基準!AP$12:AP$31,"&gt;="&amp;'5日取得状況'!$A23,入社日基準!AP$12:AP$31,"&lt;="&amp;'5日取得状況'!$B23)</f>
        <v>0</v>
      </c>
      <c r="AR23" s="14">
        <f>COUNTIFS(入社日基準!AQ$12:AQ$31,"&gt;="&amp;'5日取得状況'!$A23,入社日基準!AQ$12:AQ$31,"&lt;="&amp;'5日取得状況'!$B23)*0.5</f>
        <v>0</v>
      </c>
      <c r="AS23" s="14">
        <f>COUNTIFS(入社日基準!AR$12:AR$31,"&gt;="&amp;'5日取得状況'!$A23,入社日基準!AR$12:AR$31,"&lt;="&amp;'5日取得状況'!$B23)</f>
        <v>0</v>
      </c>
      <c r="AT23" s="14">
        <f>COUNTIFS(入社日基準!AS$12:AS$31,"&gt;="&amp;'5日取得状況'!$A23,入社日基準!AS$12:AS$31,"&lt;="&amp;'5日取得状況'!$B23)*0.5</f>
        <v>0</v>
      </c>
      <c r="AU23" s="14">
        <f>COUNTIFS(入社日基準!AT$12:AT$31,"&gt;="&amp;'5日取得状況'!$A23,入社日基準!AT$12:AT$31,"&lt;="&amp;'5日取得状況'!$B23)</f>
        <v>0</v>
      </c>
      <c r="AV23" s="14">
        <f>COUNTIFS(入社日基準!AU$12:AU$31,"&gt;="&amp;'5日取得状況'!$A23,入社日基準!AU$12:AU$31,"&lt;="&amp;'5日取得状況'!$B23)*0.5</f>
        <v>0</v>
      </c>
      <c r="AW23" s="14">
        <f>COUNTIFS(入社日基準!AV$12:AV$31,"&gt;="&amp;'5日取得状況'!$A23,入社日基準!AV$12:AV$31,"&lt;="&amp;'5日取得状況'!$B23)</f>
        <v>0</v>
      </c>
      <c r="AX23" s="14">
        <f>COUNTIFS(入社日基準!AW$12:AW$31,"&gt;="&amp;'5日取得状況'!$A23,入社日基準!AW$12:AW$31,"&lt;="&amp;'5日取得状況'!$B23)*0.5</f>
        <v>0</v>
      </c>
      <c r="AY23" s="14">
        <f>COUNTIFS(入社日基準!AX$12:AX$31,"&gt;="&amp;'5日取得状況'!$A23,入社日基準!AX$12:AX$31,"&lt;="&amp;'5日取得状況'!$B23)</f>
        <v>0</v>
      </c>
      <c r="AZ23" s="14">
        <f>COUNTIFS(入社日基準!AY$12:AY$31,"&gt;="&amp;'5日取得状況'!$A23,入社日基準!AY$12:AY$31,"&lt;="&amp;'5日取得状況'!$B23)*0.5</f>
        <v>0</v>
      </c>
      <c r="BA23" s="14">
        <f>COUNTIFS(入社日基準!AZ$12:AZ$31,"&gt;="&amp;'5日取得状況'!$A23,入社日基準!AZ$12:AZ$31,"&lt;="&amp;'5日取得状況'!$B23)</f>
        <v>0</v>
      </c>
      <c r="BB23" s="14">
        <f>COUNTIFS(入社日基準!BA$12:BA$31,"&gt;="&amp;'5日取得状況'!$A23,入社日基準!BA$12:BA$31,"&lt;="&amp;'5日取得状況'!$B23)*0.5</f>
        <v>0</v>
      </c>
      <c r="BC23" s="14">
        <f>COUNTIFS(入社日基準!BB$12:BB$31,"&gt;="&amp;'5日取得状況'!$A23,入社日基準!BB$12:BB$31,"&lt;="&amp;'5日取得状況'!$B23)</f>
        <v>0</v>
      </c>
      <c r="BD23" s="14">
        <f>COUNTIFS(入社日基準!BC$12:BC$31,"&gt;="&amp;'5日取得状況'!$A23,入社日基準!BC$12:BC$31,"&lt;="&amp;'5日取得状況'!$B23)*0.5</f>
        <v>0</v>
      </c>
      <c r="BE23" s="14">
        <f>COUNTIFS(入社日基準!BD$12:BD$31,"&gt;="&amp;'5日取得状況'!$A23,入社日基準!BD$12:BD$31,"&lt;="&amp;'5日取得状況'!$B23)</f>
        <v>0</v>
      </c>
      <c r="BF23" s="14">
        <f>COUNTIFS(入社日基準!BE$12:BE$31,"&gt;="&amp;'5日取得状況'!$A23,入社日基準!BE$12:BE$31,"&lt;="&amp;'5日取得状況'!$B23)*0.5</f>
        <v>0</v>
      </c>
      <c r="BG23" s="14">
        <f>COUNTIFS(入社日基準!BF$12:BF$31,"&gt;="&amp;'5日取得状況'!$A23,入社日基準!BF$12:BF$31,"&lt;="&amp;'5日取得状況'!$B23)</f>
        <v>0</v>
      </c>
      <c r="BH23" s="14">
        <f>COUNTIFS(入社日基準!BG$12:BG$31,"&gt;="&amp;'5日取得状況'!$A23,入社日基準!BG$12:BG$31,"&lt;="&amp;'5日取得状況'!$B23)*0.5</f>
        <v>0</v>
      </c>
      <c r="BI23" s="14">
        <f>COUNTIFS(入社日基準!BH$12:BH$31,"&gt;="&amp;'5日取得状況'!$A23,入社日基準!BH$12:BH$31,"&lt;="&amp;'5日取得状況'!$B23)</f>
        <v>0</v>
      </c>
      <c r="BJ23" s="14">
        <f>COUNTIFS(入社日基準!BI$12:BI$31,"&gt;="&amp;'5日取得状況'!$A23,入社日基準!BI$12:BI$31,"&lt;="&amp;'5日取得状況'!$B23)*0.5</f>
        <v>0</v>
      </c>
      <c r="BK23" s="14">
        <f>COUNTIFS(入社日基準!BJ$12:BJ$31,"&gt;="&amp;'5日取得状況'!$A23,入社日基準!BJ$12:BJ$31,"&lt;="&amp;'5日取得状況'!$B23)</f>
        <v>0</v>
      </c>
      <c r="BL23" s="14">
        <f>COUNTIFS(入社日基準!BK$12:BK$31,"&gt;="&amp;'5日取得状況'!$A23,入社日基準!BK$12:BK$31,"&lt;="&amp;'5日取得状況'!$B23)*0.5</f>
        <v>0</v>
      </c>
      <c r="BM23" s="14">
        <f>COUNTIFS(入社日基準!BL$12:BL$31,"&gt;="&amp;'5日取得状況'!$A23,入社日基準!BL$12:BL$31,"&lt;="&amp;'5日取得状況'!$B23)</f>
        <v>0</v>
      </c>
      <c r="BN23" s="14">
        <f>COUNTIFS(入社日基準!BM$12:BM$31,"&gt;="&amp;'5日取得状況'!$A23,入社日基準!BM$12:BM$31,"&lt;="&amp;'5日取得状況'!$B23)*0.5</f>
        <v>0</v>
      </c>
      <c r="BO23" s="14">
        <f>COUNTIFS(入社日基準!BN$12:BN$31,"&gt;="&amp;'5日取得状況'!$A23,入社日基準!BN$12:BN$31,"&lt;="&amp;'5日取得状況'!$B23)</f>
        <v>0</v>
      </c>
      <c r="BP23" s="14">
        <f>COUNTIFS(入社日基準!BO$12:BO$31,"&gt;="&amp;'5日取得状況'!$A23,入社日基準!BO$12:BO$31,"&lt;="&amp;'5日取得状況'!$B23)*0.5</f>
        <v>0</v>
      </c>
      <c r="BQ23" s="14">
        <f>COUNTIFS(入社日基準!BP$12:BP$31,"&gt;="&amp;'5日取得状況'!$A23,入社日基準!BP$12:BP$31,"&lt;="&amp;'5日取得状況'!$B23)</f>
        <v>0</v>
      </c>
      <c r="BR23" s="14">
        <f>COUNTIFS(入社日基準!BQ$12:BQ$31,"&gt;="&amp;'5日取得状況'!$A23,入社日基準!BQ$12:BQ$31,"&lt;="&amp;'5日取得状況'!$B23)*0.5</f>
        <v>0</v>
      </c>
      <c r="BS23" s="14">
        <f>COUNTIFS(入社日基準!BR$12:BR$31,"&gt;="&amp;'5日取得状況'!$A23,入社日基準!BR$12:BR$31,"&lt;="&amp;'5日取得状況'!$B23)</f>
        <v>0</v>
      </c>
      <c r="BT23" s="14">
        <f>COUNTIFS(入社日基準!BS$12:BS$31,"&gt;="&amp;'5日取得状況'!$A23,入社日基準!BS$12:BS$31,"&lt;="&amp;'5日取得状況'!$B23)*0.5</f>
        <v>0</v>
      </c>
      <c r="BU23" s="14">
        <f>COUNTIFS(入社日基準!BT$12:BT$31,"&gt;="&amp;'5日取得状況'!$A23,入社日基準!BT$12:BT$31,"&lt;="&amp;'5日取得状況'!$B23)</f>
        <v>0</v>
      </c>
      <c r="BV23" s="14">
        <f>COUNTIFS(入社日基準!BU$12:BU$31,"&gt;="&amp;'5日取得状況'!$A23,入社日基準!BU$12:BU$31,"&lt;="&amp;'5日取得状況'!$B23)*0.5</f>
        <v>0</v>
      </c>
      <c r="BW23" s="14">
        <f>COUNTIFS(入社日基準!BV$12:BV$31,"&gt;="&amp;'5日取得状況'!$A23,入社日基準!BV$12:BV$31,"&lt;="&amp;'5日取得状況'!$B23)</f>
        <v>0</v>
      </c>
      <c r="BX23" s="14">
        <f>COUNTIFS(入社日基準!BW$12:BW$31,"&gt;="&amp;'5日取得状況'!$A23,入社日基準!BW$12:BW$31,"&lt;="&amp;'5日取得状況'!$B23)*0.5</f>
        <v>0</v>
      </c>
      <c r="BY23" s="14">
        <f>COUNTIFS(入社日基準!BX$12:BX$31,"&gt;="&amp;'5日取得状況'!$A23,入社日基準!BX$12:BX$31,"&lt;="&amp;'5日取得状況'!$B23)</f>
        <v>0</v>
      </c>
      <c r="BZ23" s="14">
        <f>COUNTIFS(入社日基準!BY$12:BY$31,"&gt;="&amp;'5日取得状況'!$A23,入社日基準!BY$12:BY$31,"&lt;="&amp;'5日取得状況'!$B23)*0.5</f>
        <v>0</v>
      </c>
      <c r="CA23" s="14">
        <f>COUNTIFS(入社日基準!BZ$12:BZ$31,"&gt;="&amp;'5日取得状況'!$A23,入社日基準!BZ$12:BZ$31,"&lt;="&amp;'5日取得状況'!$B23)</f>
        <v>0</v>
      </c>
      <c r="CB23" s="14">
        <f>COUNTIFS(入社日基準!CA$12:CA$31,"&gt;="&amp;'5日取得状況'!$A23,入社日基準!CA$12:CA$31,"&lt;="&amp;'5日取得状況'!$B23)*0.5</f>
        <v>0</v>
      </c>
      <c r="CC23" s="14">
        <f>COUNTIFS(入社日基準!CB$12:CB$31,"&gt;="&amp;'5日取得状況'!$A23,入社日基準!CB$12:CB$31,"&lt;="&amp;'5日取得状況'!$B23)</f>
        <v>0</v>
      </c>
      <c r="CD23" s="14">
        <f>COUNTIFS(入社日基準!CC$12:CC$31,"&gt;="&amp;'5日取得状況'!$A23,入社日基準!CC$12:CC$31,"&lt;="&amp;'5日取得状況'!$B23)*0.5</f>
        <v>0</v>
      </c>
      <c r="CE23" s="14">
        <f>COUNTIFS(入社日基準!CD$12:CD$31,"&gt;="&amp;'5日取得状況'!$A23,入社日基準!CD$12:CD$31,"&lt;="&amp;'5日取得状況'!$B23)</f>
        <v>0</v>
      </c>
      <c r="CF23" s="14">
        <f>COUNTIFS(入社日基準!CE$12:CE$31,"&gt;="&amp;'5日取得状況'!$A23,入社日基準!CE$12:CE$31,"&lt;="&amp;'5日取得状況'!$B23)*0.5</f>
        <v>0</v>
      </c>
      <c r="CG23" s="14">
        <f>COUNTIFS(入社日基準!CF$12:CF$31,"&gt;="&amp;'5日取得状況'!$A23,入社日基準!CF$12:CF$31,"&lt;="&amp;'5日取得状況'!$B23)</f>
        <v>0</v>
      </c>
      <c r="CH23" s="14">
        <f>COUNTIFS(入社日基準!CG$12:CG$31,"&gt;="&amp;'5日取得状況'!$A23,入社日基準!CG$12:CG$31,"&lt;="&amp;'5日取得状況'!$B23)*0.5</f>
        <v>0</v>
      </c>
      <c r="CI23" s="14">
        <f>COUNTIFS(入社日基準!CH$12:CH$31,"&gt;="&amp;'5日取得状況'!$A23,入社日基準!CH$12:CH$31,"&lt;="&amp;'5日取得状況'!$B23)</f>
        <v>0</v>
      </c>
      <c r="CJ23" s="14">
        <f>COUNTIFS(入社日基準!CI$12:CI$31,"&gt;="&amp;'5日取得状況'!$A23,入社日基準!CI$12:CI$31,"&lt;="&amp;'5日取得状況'!$B23)*0.5</f>
        <v>0</v>
      </c>
      <c r="CK23" s="14">
        <f>COUNTIFS(入社日基準!CJ$12:CJ$31,"&gt;="&amp;'5日取得状況'!$A23,入社日基準!CJ$12:CJ$31,"&lt;="&amp;'5日取得状況'!$B23)</f>
        <v>0</v>
      </c>
      <c r="CL23" s="14">
        <f>COUNTIFS(入社日基準!CK$12:CK$31,"&gt;="&amp;'5日取得状況'!$A23,入社日基準!CK$12:CK$31,"&lt;="&amp;'5日取得状況'!$B23)*0.5</f>
        <v>0</v>
      </c>
      <c r="CM23" s="14">
        <f>COUNTIFS(入社日基準!CL$12:CL$31,"&gt;="&amp;'5日取得状況'!$A23,入社日基準!CL$12:CL$31,"&lt;="&amp;'5日取得状況'!$B23)</f>
        <v>0</v>
      </c>
      <c r="CN23" s="14">
        <f>COUNTIFS(入社日基準!CM$12:CM$31,"&gt;="&amp;'5日取得状況'!$A23,入社日基準!CM$12:CM$31,"&lt;="&amp;'5日取得状況'!$B23)*0.5</f>
        <v>0</v>
      </c>
      <c r="CO23" s="14">
        <f>COUNTIFS(入社日基準!CN$12:CN$31,"&gt;="&amp;'5日取得状況'!$A23,入社日基準!CN$12:CN$31,"&lt;="&amp;'5日取得状況'!$B23)</f>
        <v>0</v>
      </c>
      <c r="CP23" s="14">
        <f>COUNTIFS(入社日基準!CO$12:CO$31,"&gt;="&amp;'5日取得状況'!$A23,入社日基準!CO$12:CO$31,"&lt;="&amp;'5日取得状況'!$B23)*0.5</f>
        <v>0</v>
      </c>
      <c r="CQ23" s="14">
        <f>COUNTIFS(入社日基準!CP$12:CP$31,"&gt;="&amp;'5日取得状況'!$A23,入社日基準!CP$12:CP$31,"&lt;="&amp;'5日取得状況'!$B23)</f>
        <v>0</v>
      </c>
      <c r="CR23" s="14">
        <f>COUNTIFS(入社日基準!CQ$12:CQ$31,"&gt;="&amp;'5日取得状況'!$A23,入社日基準!CQ$12:CQ$31,"&lt;="&amp;'5日取得状況'!$B23)*0.5</f>
        <v>0</v>
      </c>
      <c r="CS23" s="14">
        <f>COUNTIFS(入社日基準!CR$12:CR$31,"&gt;="&amp;'5日取得状況'!$A23,入社日基準!CR$12:CR$31,"&lt;="&amp;'5日取得状況'!$B23)</f>
        <v>0</v>
      </c>
      <c r="CT23" s="14">
        <f>COUNTIFS(入社日基準!CS$12:CS$31,"&gt;="&amp;'5日取得状況'!$A23,入社日基準!CS$12:CS$31,"&lt;="&amp;'5日取得状況'!$B23)*0.5</f>
        <v>0</v>
      </c>
      <c r="CU23" s="14">
        <f>COUNTIFS(入社日基準!CT$12:CT$31,"&gt;="&amp;'5日取得状況'!$A23,入社日基準!CT$12:CT$31,"&lt;="&amp;'5日取得状況'!$B23)</f>
        <v>0</v>
      </c>
      <c r="CV23" s="14">
        <f>COUNTIFS(入社日基準!CU$12:CU$31,"&gt;="&amp;'5日取得状況'!$A23,入社日基準!CU$12:CU$31,"&lt;="&amp;'5日取得状況'!$B23)*0.5</f>
        <v>0</v>
      </c>
      <c r="CW23" s="14">
        <f>COUNTIFS(入社日基準!CV$12:CV$31,"&gt;="&amp;'5日取得状況'!$A23,入社日基準!CV$12:CV$31,"&lt;="&amp;'5日取得状況'!$B23)</f>
        <v>0</v>
      </c>
      <c r="CX23" s="14">
        <f>COUNTIFS(入社日基準!CW$12:CW$31,"&gt;="&amp;'5日取得状況'!$A23,入社日基準!CW$12:CW$31,"&lt;="&amp;'5日取得状況'!$B23)*0.5</f>
        <v>0</v>
      </c>
      <c r="CY23" s="14">
        <f>COUNTIFS(入社日基準!CX$12:CX$31,"&gt;="&amp;'5日取得状況'!$A23,入社日基準!CX$12:CX$31,"&lt;="&amp;'5日取得状況'!$B23)</f>
        <v>0</v>
      </c>
      <c r="CZ23" s="14">
        <f>COUNTIFS(入社日基準!CY$12:CY$31,"&gt;="&amp;'5日取得状況'!$A23,入社日基準!CY$12:CY$31,"&lt;="&amp;'5日取得状況'!$B23)*0.5</f>
        <v>0</v>
      </c>
      <c r="DA23" s="14">
        <f>COUNTIFS(入社日基準!CZ$12:CZ$31,"&gt;="&amp;'5日取得状況'!$A23,入社日基準!CZ$12:CZ$31,"&lt;="&amp;'5日取得状況'!$B23)</f>
        <v>0</v>
      </c>
      <c r="DB23" s="14">
        <f>COUNTIFS(入社日基準!DA$12:DA$31,"&gt;="&amp;'5日取得状況'!$A23,入社日基準!DA$12:DA$31,"&lt;="&amp;'5日取得状況'!$B23)*0.5</f>
        <v>0</v>
      </c>
      <c r="DC23" s="14">
        <f>COUNTIFS(入社日基準!DB$12:DB$31,"&gt;="&amp;'5日取得状況'!$A23,入社日基準!DB$12:DB$31,"&lt;="&amp;'5日取得状況'!$B23)</f>
        <v>0</v>
      </c>
      <c r="DD23" s="14">
        <f>COUNTIFS(入社日基準!DC$12:DC$31,"&gt;="&amp;'5日取得状況'!$A23,入社日基準!DC$12:DC$31,"&lt;="&amp;'5日取得状況'!$B23)*0.5</f>
        <v>0</v>
      </c>
      <c r="DE23" s="14">
        <f>COUNTIFS(入社日基準!DD$12:DD$31,"&gt;="&amp;'5日取得状況'!$A23,入社日基準!DD$12:DD$31,"&lt;="&amp;'5日取得状況'!$B23)</f>
        <v>0</v>
      </c>
      <c r="DF23" s="14">
        <f>COUNTIFS(入社日基準!DE$12:DE$31,"&gt;="&amp;'5日取得状況'!$A23,入社日基準!DE$12:DE$31,"&lt;="&amp;'5日取得状況'!$B23)*0.5</f>
        <v>0</v>
      </c>
      <c r="DG23" s="14">
        <f t="shared" si="1"/>
        <v>0</v>
      </c>
    </row>
    <row r="24" spans="1:111" x14ac:dyDescent="0.45">
      <c r="A24" s="15" t="str">
        <f t="shared" si="2"/>
        <v>入社日未設定</v>
      </c>
      <c r="B24" s="15" t="str">
        <f t="shared" si="0"/>
        <v>入社日未設定</v>
      </c>
      <c r="C24" s="14">
        <f>COUNTIFS(入社日基準!B$12:B$31,"&gt;="&amp;'5日取得状況'!$A24,入社日基準!B$12:B$31,"&lt;="&amp;'5日取得状況'!$B24)</f>
        <v>0</v>
      </c>
      <c r="D24" s="14">
        <f>COUNTIFS(入社日基準!C$12:C$31,"&gt;="&amp;'5日取得状況'!$A24,入社日基準!C$12:C$31,"&lt;="&amp;'5日取得状況'!$B24)*0.5</f>
        <v>0</v>
      </c>
      <c r="E24" s="14">
        <f>COUNTIFS(入社日基準!D$12:D$31,"&gt;="&amp;'5日取得状況'!$A24,入社日基準!D$12:D$31,"&lt;="&amp;'5日取得状況'!$B24)</f>
        <v>0</v>
      </c>
      <c r="F24" s="14">
        <f>COUNTIFS(入社日基準!E$12:E$31,"&gt;="&amp;'5日取得状況'!$A24,入社日基準!E$12:E$31,"&lt;="&amp;'5日取得状況'!$B24)*0.5</f>
        <v>0</v>
      </c>
      <c r="G24" s="14">
        <f>COUNTIFS(入社日基準!F$12:F$31,"&gt;="&amp;'5日取得状況'!$A24,入社日基準!F$12:F$31,"&lt;="&amp;'5日取得状況'!$B24)</f>
        <v>0</v>
      </c>
      <c r="H24" s="14">
        <f>COUNTIFS(入社日基準!G$12:G$31,"&gt;="&amp;'5日取得状況'!$A24,入社日基準!G$12:G$31,"&lt;="&amp;'5日取得状況'!$B24)*0.5</f>
        <v>0</v>
      </c>
      <c r="I24" s="14">
        <f>COUNTIFS(入社日基準!H$12:H$31,"&gt;="&amp;'5日取得状況'!$A24,入社日基準!H$12:H$31,"&lt;="&amp;'5日取得状況'!$B24)</f>
        <v>0</v>
      </c>
      <c r="J24" s="14">
        <f>COUNTIFS(入社日基準!I$12:I$31,"&gt;="&amp;'5日取得状況'!$A24,入社日基準!I$12:I$31,"&lt;="&amp;'5日取得状況'!$B24)*0.5</f>
        <v>0</v>
      </c>
      <c r="K24" s="14">
        <f>COUNTIFS(入社日基準!J$12:J$31,"&gt;="&amp;'5日取得状況'!$A24,入社日基準!J$12:J$31,"&lt;="&amp;'5日取得状況'!$B24)</f>
        <v>0</v>
      </c>
      <c r="L24" s="14">
        <f>COUNTIFS(入社日基準!K$12:K$31,"&gt;="&amp;'5日取得状況'!$A24,入社日基準!K$12:K$31,"&lt;="&amp;'5日取得状況'!$B24)*0.5</f>
        <v>0</v>
      </c>
      <c r="M24" s="14">
        <f>COUNTIFS(入社日基準!L$12:L$31,"&gt;="&amp;'5日取得状況'!$A24,入社日基準!L$12:L$31,"&lt;="&amp;'5日取得状況'!$B24)</f>
        <v>0</v>
      </c>
      <c r="N24" s="14">
        <f>COUNTIFS(入社日基準!M$12:M$31,"&gt;="&amp;'5日取得状況'!$A24,入社日基準!M$12:M$31,"&lt;="&amp;'5日取得状況'!$B24)*0.5</f>
        <v>0</v>
      </c>
      <c r="O24" s="14">
        <f>COUNTIFS(入社日基準!N$12:N$31,"&gt;="&amp;'5日取得状況'!$A24,入社日基準!N$12:N$31,"&lt;="&amp;'5日取得状況'!$B24)</f>
        <v>0</v>
      </c>
      <c r="P24" s="14">
        <f>COUNTIFS(入社日基準!O$12:O$31,"&gt;="&amp;'5日取得状況'!$A24,入社日基準!O$12:O$31,"&lt;="&amp;'5日取得状況'!$B24)*0.5</f>
        <v>0</v>
      </c>
      <c r="Q24" s="14">
        <f>COUNTIFS(入社日基準!P$12:P$31,"&gt;="&amp;'5日取得状況'!$A24,入社日基準!P$12:P$31,"&lt;="&amp;'5日取得状況'!$B24)</f>
        <v>0</v>
      </c>
      <c r="R24" s="14">
        <f>COUNTIFS(入社日基準!Q$12:Q$31,"&gt;="&amp;'5日取得状況'!$A24,入社日基準!Q$12:Q$31,"&lt;="&amp;'5日取得状況'!$B24)*0.5</f>
        <v>0</v>
      </c>
      <c r="S24" s="14">
        <f>COUNTIFS(入社日基準!R$12:R$31,"&gt;="&amp;'5日取得状況'!$A24,入社日基準!R$12:R$31,"&lt;="&amp;'5日取得状況'!$B24)</f>
        <v>0</v>
      </c>
      <c r="T24" s="14">
        <f>COUNTIFS(入社日基準!S$12:S$31,"&gt;="&amp;'5日取得状況'!$A24,入社日基準!S$12:S$31,"&lt;="&amp;'5日取得状況'!$B24)*0.5</f>
        <v>0</v>
      </c>
      <c r="U24" s="14">
        <f>COUNTIFS(入社日基準!T$12:T$31,"&gt;="&amp;'5日取得状況'!$A24,入社日基準!T$12:T$31,"&lt;="&amp;'5日取得状況'!$B24)</f>
        <v>0</v>
      </c>
      <c r="V24" s="14">
        <f>COUNTIFS(入社日基準!U$12:U$31,"&gt;="&amp;'5日取得状況'!$A24,入社日基準!U$12:U$31,"&lt;="&amp;'5日取得状況'!$B24)*0.5</f>
        <v>0</v>
      </c>
      <c r="W24" s="14">
        <f>COUNTIFS(入社日基準!V$12:V$31,"&gt;="&amp;'5日取得状況'!$A24,入社日基準!V$12:V$31,"&lt;="&amp;'5日取得状況'!$B24)</f>
        <v>0</v>
      </c>
      <c r="X24" s="14">
        <f>COUNTIFS(入社日基準!W$12:W$31,"&gt;="&amp;'5日取得状況'!$A24,入社日基準!W$12:W$31,"&lt;="&amp;'5日取得状況'!$B24)*0.5</f>
        <v>0</v>
      </c>
      <c r="Y24" s="14">
        <f>COUNTIFS(入社日基準!X$12:X$31,"&gt;="&amp;'5日取得状況'!$A24,入社日基準!X$12:X$31,"&lt;="&amp;'5日取得状況'!$B24)</f>
        <v>0</v>
      </c>
      <c r="Z24" s="14">
        <f>COUNTIFS(入社日基準!Y$12:Y$31,"&gt;="&amp;'5日取得状況'!$A24,入社日基準!Y$12:Y$31,"&lt;="&amp;'5日取得状況'!$B24)*0.5</f>
        <v>0</v>
      </c>
      <c r="AA24" s="14">
        <f>COUNTIFS(入社日基準!Z$12:Z$31,"&gt;="&amp;'5日取得状況'!$A24,入社日基準!Z$12:Z$31,"&lt;="&amp;'5日取得状況'!$B24)</f>
        <v>0</v>
      </c>
      <c r="AB24" s="14">
        <f>COUNTIFS(入社日基準!AA$12:AA$31,"&gt;="&amp;'5日取得状況'!$A24,入社日基準!AA$12:AA$31,"&lt;="&amp;'5日取得状況'!$B24)*0.5</f>
        <v>0</v>
      </c>
      <c r="AC24" s="14">
        <f>COUNTIFS(入社日基準!AB$12:AB$31,"&gt;="&amp;'5日取得状況'!$A24,入社日基準!AB$12:AB$31,"&lt;="&amp;'5日取得状況'!$B24)</f>
        <v>0</v>
      </c>
      <c r="AD24" s="14">
        <f>COUNTIFS(入社日基準!AC$12:AC$31,"&gt;="&amp;'5日取得状況'!$A24,入社日基準!AC$12:AC$31,"&lt;="&amp;'5日取得状況'!$B24)*0.5</f>
        <v>0</v>
      </c>
      <c r="AE24" s="14">
        <f>COUNTIFS(入社日基準!AD$12:AD$31,"&gt;="&amp;'5日取得状況'!$A24,入社日基準!AD$12:AD$31,"&lt;="&amp;'5日取得状況'!$B24)</f>
        <v>0</v>
      </c>
      <c r="AF24" s="14">
        <f>COUNTIFS(入社日基準!AE$12:AE$31,"&gt;="&amp;'5日取得状況'!$A24,入社日基準!AE$12:AE$31,"&lt;="&amp;'5日取得状況'!$B24)*0.5</f>
        <v>0</v>
      </c>
      <c r="AG24" s="14">
        <f>COUNTIFS(入社日基準!AF$12:AF$31,"&gt;="&amp;'5日取得状況'!$A24,入社日基準!AF$12:AF$31,"&lt;="&amp;'5日取得状況'!$B24)</f>
        <v>0</v>
      </c>
      <c r="AH24" s="14">
        <f>COUNTIFS(入社日基準!AG$12:AG$31,"&gt;="&amp;'5日取得状況'!$A24,入社日基準!AG$12:AG$31,"&lt;="&amp;'5日取得状況'!$B24)*0.5</f>
        <v>0</v>
      </c>
      <c r="AI24" s="14">
        <f>COUNTIFS(入社日基準!AH$12:AH$31,"&gt;="&amp;'5日取得状況'!$A24,入社日基準!AH$12:AH$31,"&lt;="&amp;'5日取得状況'!$B24)</f>
        <v>0</v>
      </c>
      <c r="AJ24" s="14">
        <f>COUNTIFS(入社日基準!AI$12:AI$31,"&gt;="&amp;'5日取得状況'!$A24,入社日基準!AI$12:AI$31,"&lt;="&amp;'5日取得状況'!$B24)*0.5</f>
        <v>0</v>
      </c>
      <c r="AK24" s="14">
        <f>COUNTIFS(入社日基準!AJ$12:AJ$31,"&gt;="&amp;'5日取得状況'!$A24,入社日基準!AJ$12:AJ$31,"&lt;="&amp;'5日取得状況'!$B24)</f>
        <v>0</v>
      </c>
      <c r="AL24" s="14">
        <f>COUNTIFS(入社日基準!AK$12:AK$31,"&gt;="&amp;'5日取得状況'!$A24,入社日基準!AK$12:AK$31,"&lt;="&amp;'5日取得状況'!$B24)*0.5</f>
        <v>0</v>
      </c>
      <c r="AM24" s="14">
        <f>COUNTIFS(入社日基準!AL$12:AL$31,"&gt;="&amp;'5日取得状況'!$A24,入社日基準!AL$12:AL$31,"&lt;="&amp;'5日取得状況'!$B24)</f>
        <v>0</v>
      </c>
      <c r="AN24" s="14">
        <f>COUNTIFS(入社日基準!AM$12:AM$31,"&gt;="&amp;'5日取得状況'!$A24,入社日基準!AM$12:AM$31,"&lt;="&amp;'5日取得状況'!$B24)*0.5</f>
        <v>0</v>
      </c>
      <c r="AO24" s="14">
        <f>COUNTIFS(入社日基準!AN$12:AN$31,"&gt;="&amp;'5日取得状況'!$A24,入社日基準!AN$12:AN$31,"&lt;="&amp;'5日取得状況'!$B24)</f>
        <v>0</v>
      </c>
      <c r="AP24" s="14">
        <f>COUNTIFS(入社日基準!AO$12:AO$31,"&gt;="&amp;'5日取得状況'!$A24,入社日基準!AO$12:AO$31,"&lt;="&amp;'5日取得状況'!$B24)*0.5</f>
        <v>0</v>
      </c>
      <c r="AQ24" s="14">
        <f>COUNTIFS(入社日基準!AP$12:AP$31,"&gt;="&amp;'5日取得状況'!$A24,入社日基準!AP$12:AP$31,"&lt;="&amp;'5日取得状況'!$B24)</f>
        <v>0</v>
      </c>
      <c r="AR24" s="14">
        <f>COUNTIFS(入社日基準!AQ$12:AQ$31,"&gt;="&amp;'5日取得状況'!$A24,入社日基準!AQ$12:AQ$31,"&lt;="&amp;'5日取得状況'!$B24)*0.5</f>
        <v>0</v>
      </c>
      <c r="AS24" s="14">
        <f>COUNTIFS(入社日基準!AR$12:AR$31,"&gt;="&amp;'5日取得状況'!$A24,入社日基準!AR$12:AR$31,"&lt;="&amp;'5日取得状況'!$B24)</f>
        <v>0</v>
      </c>
      <c r="AT24" s="14">
        <f>COUNTIFS(入社日基準!AS$12:AS$31,"&gt;="&amp;'5日取得状況'!$A24,入社日基準!AS$12:AS$31,"&lt;="&amp;'5日取得状況'!$B24)*0.5</f>
        <v>0</v>
      </c>
      <c r="AU24" s="14">
        <f>COUNTIFS(入社日基準!AT$12:AT$31,"&gt;="&amp;'5日取得状況'!$A24,入社日基準!AT$12:AT$31,"&lt;="&amp;'5日取得状況'!$B24)</f>
        <v>0</v>
      </c>
      <c r="AV24" s="14">
        <f>COUNTIFS(入社日基準!AU$12:AU$31,"&gt;="&amp;'5日取得状況'!$A24,入社日基準!AU$12:AU$31,"&lt;="&amp;'5日取得状況'!$B24)*0.5</f>
        <v>0</v>
      </c>
      <c r="AW24" s="14">
        <f>COUNTIFS(入社日基準!AV$12:AV$31,"&gt;="&amp;'5日取得状況'!$A24,入社日基準!AV$12:AV$31,"&lt;="&amp;'5日取得状況'!$B24)</f>
        <v>0</v>
      </c>
      <c r="AX24" s="14">
        <f>COUNTIFS(入社日基準!AW$12:AW$31,"&gt;="&amp;'5日取得状況'!$A24,入社日基準!AW$12:AW$31,"&lt;="&amp;'5日取得状況'!$B24)*0.5</f>
        <v>0</v>
      </c>
      <c r="AY24" s="14">
        <f>COUNTIFS(入社日基準!AX$12:AX$31,"&gt;="&amp;'5日取得状況'!$A24,入社日基準!AX$12:AX$31,"&lt;="&amp;'5日取得状況'!$B24)</f>
        <v>0</v>
      </c>
      <c r="AZ24" s="14">
        <f>COUNTIFS(入社日基準!AY$12:AY$31,"&gt;="&amp;'5日取得状況'!$A24,入社日基準!AY$12:AY$31,"&lt;="&amp;'5日取得状況'!$B24)*0.5</f>
        <v>0</v>
      </c>
      <c r="BA24" s="14">
        <f>COUNTIFS(入社日基準!AZ$12:AZ$31,"&gt;="&amp;'5日取得状況'!$A24,入社日基準!AZ$12:AZ$31,"&lt;="&amp;'5日取得状況'!$B24)</f>
        <v>0</v>
      </c>
      <c r="BB24" s="14">
        <f>COUNTIFS(入社日基準!BA$12:BA$31,"&gt;="&amp;'5日取得状況'!$A24,入社日基準!BA$12:BA$31,"&lt;="&amp;'5日取得状況'!$B24)*0.5</f>
        <v>0</v>
      </c>
      <c r="BC24" s="14">
        <f>COUNTIFS(入社日基準!BB$12:BB$31,"&gt;="&amp;'5日取得状況'!$A24,入社日基準!BB$12:BB$31,"&lt;="&amp;'5日取得状況'!$B24)</f>
        <v>0</v>
      </c>
      <c r="BD24" s="14">
        <f>COUNTIFS(入社日基準!BC$12:BC$31,"&gt;="&amp;'5日取得状況'!$A24,入社日基準!BC$12:BC$31,"&lt;="&amp;'5日取得状況'!$B24)*0.5</f>
        <v>0</v>
      </c>
      <c r="BE24" s="14">
        <f>COUNTIFS(入社日基準!BD$12:BD$31,"&gt;="&amp;'5日取得状況'!$A24,入社日基準!BD$12:BD$31,"&lt;="&amp;'5日取得状況'!$B24)</f>
        <v>0</v>
      </c>
      <c r="BF24" s="14">
        <f>COUNTIFS(入社日基準!BE$12:BE$31,"&gt;="&amp;'5日取得状況'!$A24,入社日基準!BE$12:BE$31,"&lt;="&amp;'5日取得状況'!$B24)*0.5</f>
        <v>0</v>
      </c>
      <c r="BG24" s="14">
        <f>COUNTIFS(入社日基準!BF$12:BF$31,"&gt;="&amp;'5日取得状況'!$A24,入社日基準!BF$12:BF$31,"&lt;="&amp;'5日取得状況'!$B24)</f>
        <v>0</v>
      </c>
      <c r="BH24" s="14">
        <f>COUNTIFS(入社日基準!BG$12:BG$31,"&gt;="&amp;'5日取得状況'!$A24,入社日基準!BG$12:BG$31,"&lt;="&amp;'5日取得状況'!$B24)*0.5</f>
        <v>0</v>
      </c>
      <c r="BI24" s="14">
        <f>COUNTIFS(入社日基準!BH$12:BH$31,"&gt;="&amp;'5日取得状況'!$A24,入社日基準!BH$12:BH$31,"&lt;="&amp;'5日取得状況'!$B24)</f>
        <v>0</v>
      </c>
      <c r="BJ24" s="14">
        <f>COUNTIFS(入社日基準!BI$12:BI$31,"&gt;="&amp;'5日取得状況'!$A24,入社日基準!BI$12:BI$31,"&lt;="&amp;'5日取得状況'!$B24)*0.5</f>
        <v>0</v>
      </c>
      <c r="BK24" s="14">
        <f>COUNTIFS(入社日基準!BJ$12:BJ$31,"&gt;="&amp;'5日取得状況'!$A24,入社日基準!BJ$12:BJ$31,"&lt;="&amp;'5日取得状況'!$B24)</f>
        <v>0</v>
      </c>
      <c r="BL24" s="14">
        <f>COUNTIFS(入社日基準!BK$12:BK$31,"&gt;="&amp;'5日取得状況'!$A24,入社日基準!BK$12:BK$31,"&lt;="&amp;'5日取得状況'!$B24)*0.5</f>
        <v>0</v>
      </c>
      <c r="BM24" s="14">
        <f>COUNTIFS(入社日基準!BL$12:BL$31,"&gt;="&amp;'5日取得状況'!$A24,入社日基準!BL$12:BL$31,"&lt;="&amp;'5日取得状況'!$B24)</f>
        <v>0</v>
      </c>
      <c r="BN24" s="14">
        <f>COUNTIFS(入社日基準!BM$12:BM$31,"&gt;="&amp;'5日取得状況'!$A24,入社日基準!BM$12:BM$31,"&lt;="&amp;'5日取得状況'!$B24)*0.5</f>
        <v>0</v>
      </c>
      <c r="BO24" s="14">
        <f>COUNTIFS(入社日基準!BN$12:BN$31,"&gt;="&amp;'5日取得状況'!$A24,入社日基準!BN$12:BN$31,"&lt;="&amp;'5日取得状況'!$B24)</f>
        <v>0</v>
      </c>
      <c r="BP24" s="14">
        <f>COUNTIFS(入社日基準!BO$12:BO$31,"&gt;="&amp;'5日取得状況'!$A24,入社日基準!BO$12:BO$31,"&lt;="&amp;'5日取得状況'!$B24)*0.5</f>
        <v>0</v>
      </c>
      <c r="BQ24" s="14">
        <f>COUNTIFS(入社日基準!BP$12:BP$31,"&gt;="&amp;'5日取得状況'!$A24,入社日基準!BP$12:BP$31,"&lt;="&amp;'5日取得状況'!$B24)</f>
        <v>0</v>
      </c>
      <c r="BR24" s="14">
        <f>COUNTIFS(入社日基準!BQ$12:BQ$31,"&gt;="&amp;'5日取得状況'!$A24,入社日基準!BQ$12:BQ$31,"&lt;="&amp;'5日取得状況'!$B24)*0.5</f>
        <v>0</v>
      </c>
      <c r="BS24" s="14">
        <f>COUNTIFS(入社日基準!BR$12:BR$31,"&gt;="&amp;'5日取得状況'!$A24,入社日基準!BR$12:BR$31,"&lt;="&amp;'5日取得状況'!$B24)</f>
        <v>0</v>
      </c>
      <c r="BT24" s="14">
        <f>COUNTIFS(入社日基準!BS$12:BS$31,"&gt;="&amp;'5日取得状況'!$A24,入社日基準!BS$12:BS$31,"&lt;="&amp;'5日取得状況'!$B24)*0.5</f>
        <v>0</v>
      </c>
      <c r="BU24" s="14">
        <f>COUNTIFS(入社日基準!BT$12:BT$31,"&gt;="&amp;'5日取得状況'!$A24,入社日基準!BT$12:BT$31,"&lt;="&amp;'5日取得状況'!$B24)</f>
        <v>0</v>
      </c>
      <c r="BV24" s="14">
        <f>COUNTIFS(入社日基準!BU$12:BU$31,"&gt;="&amp;'5日取得状況'!$A24,入社日基準!BU$12:BU$31,"&lt;="&amp;'5日取得状況'!$B24)*0.5</f>
        <v>0</v>
      </c>
      <c r="BW24" s="14">
        <f>COUNTIFS(入社日基準!BV$12:BV$31,"&gt;="&amp;'5日取得状況'!$A24,入社日基準!BV$12:BV$31,"&lt;="&amp;'5日取得状況'!$B24)</f>
        <v>0</v>
      </c>
      <c r="BX24" s="14">
        <f>COUNTIFS(入社日基準!BW$12:BW$31,"&gt;="&amp;'5日取得状況'!$A24,入社日基準!BW$12:BW$31,"&lt;="&amp;'5日取得状況'!$B24)*0.5</f>
        <v>0</v>
      </c>
      <c r="BY24" s="14">
        <f>COUNTIFS(入社日基準!BX$12:BX$31,"&gt;="&amp;'5日取得状況'!$A24,入社日基準!BX$12:BX$31,"&lt;="&amp;'5日取得状況'!$B24)</f>
        <v>0</v>
      </c>
      <c r="BZ24" s="14">
        <f>COUNTIFS(入社日基準!BY$12:BY$31,"&gt;="&amp;'5日取得状況'!$A24,入社日基準!BY$12:BY$31,"&lt;="&amp;'5日取得状況'!$B24)*0.5</f>
        <v>0</v>
      </c>
      <c r="CA24" s="14">
        <f>COUNTIFS(入社日基準!BZ$12:BZ$31,"&gt;="&amp;'5日取得状況'!$A24,入社日基準!BZ$12:BZ$31,"&lt;="&amp;'5日取得状況'!$B24)</f>
        <v>0</v>
      </c>
      <c r="CB24" s="14">
        <f>COUNTIFS(入社日基準!CA$12:CA$31,"&gt;="&amp;'5日取得状況'!$A24,入社日基準!CA$12:CA$31,"&lt;="&amp;'5日取得状況'!$B24)*0.5</f>
        <v>0</v>
      </c>
      <c r="CC24" s="14">
        <f>COUNTIFS(入社日基準!CB$12:CB$31,"&gt;="&amp;'5日取得状況'!$A24,入社日基準!CB$12:CB$31,"&lt;="&amp;'5日取得状況'!$B24)</f>
        <v>0</v>
      </c>
      <c r="CD24" s="14">
        <f>COUNTIFS(入社日基準!CC$12:CC$31,"&gt;="&amp;'5日取得状況'!$A24,入社日基準!CC$12:CC$31,"&lt;="&amp;'5日取得状況'!$B24)*0.5</f>
        <v>0</v>
      </c>
      <c r="CE24" s="14">
        <f>COUNTIFS(入社日基準!CD$12:CD$31,"&gt;="&amp;'5日取得状況'!$A24,入社日基準!CD$12:CD$31,"&lt;="&amp;'5日取得状況'!$B24)</f>
        <v>0</v>
      </c>
      <c r="CF24" s="14">
        <f>COUNTIFS(入社日基準!CE$12:CE$31,"&gt;="&amp;'5日取得状況'!$A24,入社日基準!CE$12:CE$31,"&lt;="&amp;'5日取得状況'!$B24)*0.5</f>
        <v>0</v>
      </c>
      <c r="CG24" s="14">
        <f>COUNTIFS(入社日基準!CF$12:CF$31,"&gt;="&amp;'5日取得状況'!$A24,入社日基準!CF$12:CF$31,"&lt;="&amp;'5日取得状況'!$B24)</f>
        <v>0</v>
      </c>
      <c r="CH24" s="14">
        <f>COUNTIFS(入社日基準!CG$12:CG$31,"&gt;="&amp;'5日取得状況'!$A24,入社日基準!CG$12:CG$31,"&lt;="&amp;'5日取得状況'!$B24)*0.5</f>
        <v>0</v>
      </c>
      <c r="CI24" s="14">
        <f>COUNTIFS(入社日基準!CH$12:CH$31,"&gt;="&amp;'5日取得状況'!$A24,入社日基準!CH$12:CH$31,"&lt;="&amp;'5日取得状況'!$B24)</f>
        <v>0</v>
      </c>
      <c r="CJ24" s="14">
        <f>COUNTIFS(入社日基準!CI$12:CI$31,"&gt;="&amp;'5日取得状況'!$A24,入社日基準!CI$12:CI$31,"&lt;="&amp;'5日取得状況'!$B24)*0.5</f>
        <v>0</v>
      </c>
      <c r="CK24" s="14">
        <f>COUNTIFS(入社日基準!CJ$12:CJ$31,"&gt;="&amp;'5日取得状況'!$A24,入社日基準!CJ$12:CJ$31,"&lt;="&amp;'5日取得状況'!$B24)</f>
        <v>0</v>
      </c>
      <c r="CL24" s="14">
        <f>COUNTIFS(入社日基準!CK$12:CK$31,"&gt;="&amp;'5日取得状況'!$A24,入社日基準!CK$12:CK$31,"&lt;="&amp;'5日取得状況'!$B24)*0.5</f>
        <v>0</v>
      </c>
      <c r="CM24" s="14">
        <f>COUNTIFS(入社日基準!CL$12:CL$31,"&gt;="&amp;'5日取得状況'!$A24,入社日基準!CL$12:CL$31,"&lt;="&amp;'5日取得状況'!$B24)</f>
        <v>0</v>
      </c>
      <c r="CN24" s="14">
        <f>COUNTIFS(入社日基準!CM$12:CM$31,"&gt;="&amp;'5日取得状況'!$A24,入社日基準!CM$12:CM$31,"&lt;="&amp;'5日取得状況'!$B24)*0.5</f>
        <v>0</v>
      </c>
      <c r="CO24" s="14">
        <f>COUNTIFS(入社日基準!CN$12:CN$31,"&gt;="&amp;'5日取得状況'!$A24,入社日基準!CN$12:CN$31,"&lt;="&amp;'5日取得状況'!$B24)</f>
        <v>0</v>
      </c>
      <c r="CP24" s="14">
        <f>COUNTIFS(入社日基準!CO$12:CO$31,"&gt;="&amp;'5日取得状況'!$A24,入社日基準!CO$12:CO$31,"&lt;="&amp;'5日取得状況'!$B24)*0.5</f>
        <v>0</v>
      </c>
      <c r="CQ24" s="14">
        <f>COUNTIFS(入社日基準!CP$12:CP$31,"&gt;="&amp;'5日取得状況'!$A24,入社日基準!CP$12:CP$31,"&lt;="&amp;'5日取得状況'!$B24)</f>
        <v>0</v>
      </c>
      <c r="CR24" s="14">
        <f>COUNTIFS(入社日基準!CQ$12:CQ$31,"&gt;="&amp;'5日取得状況'!$A24,入社日基準!CQ$12:CQ$31,"&lt;="&amp;'5日取得状況'!$B24)*0.5</f>
        <v>0</v>
      </c>
      <c r="CS24" s="14">
        <f>COUNTIFS(入社日基準!CR$12:CR$31,"&gt;="&amp;'5日取得状況'!$A24,入社日基準!CR$12:CR$31,"&lt;="&amp;'5日取得状況'!$B24)</f>
        <v>0</v>
      </c>
      <c r="CT24" s="14">
        <f>COUNTIFS(入社日基準!CS$12:CS$31,"&gt;="&amp;'5日取得状況'!$A24,入社日基準!CS$12:CS$31,"&lt;="&amp;'5日取得状況'!$B24)*0.5</f>
        <v>0</v>
      </c>
      <c r="CU24" s="14">
        <f>COUNTIFS(入社日基準!CT$12:CT$31,"&gt;="&amp;'5日取得状況'!$A24,入社日基準!CT$12:CT$31,"&lt;="&amp;'5日取得状況'!$B24)</f>
        <v>0</v>
      </c>
      <c r="CV24" s="14">
        <f>COUNTIFS(入社日基準!CU$12:CU$31,"&gt;="&amp;'5日取得状況'!$A24,入社日基準!CU$12:CU$31,"&lt;="&amp;'5日取得状況'!$B24)*0.5</f>
        <v>0</v>
      </c>
      <c r="CW24" s="14">
        <f>COUNTIFS(入社日基準!CV$12:CV$31,"&gt;="&amp;'5日取得状況'!$A24,入社日基準!CV$12:CV$31,"&lt;="&amp;'5日取得状況'!$B24)</f>
        <v>0</v>
      </c>
      <c r="CX24" s="14">
        <f>COUNTIFS(入社日基準!CW$12:CW$31,"&gt;="&amp;'5日取得状況'!$A24,入社日基準!CW$12:CW$31,"&lt;="&amp;'5日取得状況'!$B24)*0.5</f>
        <v>0</v>
      </c>
      <c r="CY24" s="14">
        <f>COUNTIFS(入社日基準!CX$12:CX$31,"&gt;="&amp;'5日取得状況'!$A24,入社日基準!CX$12:CX$31,"&lt;="&amp;'5日取得状況'!$B24)</f>
        <v>0</v>
      </c>
      <c r="CZ24" s="14">
        <f>COUNTIFS(入社日基準!CY$12:CY$31,"&gt;="&amp;'5日取得状況'!$A24,入社日基準!CY$12:CY$31,"&lt;="&amp;'5日取得状況'!$B24)*0.5</f>
        <v>0</v>
      </c>
      <c r="DA24" s="14">
        <f>COUNTIFS(入社日基準!CZ$12:CZ$31,"&gt;="&amp;'5日取得状況'!$A24,入社日基準!CZ$12:CZ$31,"&lt;="&amp;'5日取得状況'!$B24)</f>
        <v>0</v>
      </c>
      <c r="DB24" s="14">
        <f>COUNTIFS(入社日基準!DA$12:DA$31,"&gt;="&amp;'5日取得状況'!$A24,入社日基準!DA$12:DA$31,"&lt;="&amp;'5日取得状況'!$B24)*0.5</f>
        <v>0</v>
      </c>
      <c r="DC24" s="14">
        <f>COUNTIFS(入社日基準!DB$12:DB$31,"&gt;="&amp;'5日取得状況'!$A24,入社日基準!DB$12:DB$31,"&lt;="&amp;'5日取得状況'!$B24)</f>
        <v>0</v>
      </c>
      <c r="DD24" s="14">
        <f>COUNTIFS(入社日基準!DC$12:DC$31,"&gt;="&amp;'5日取得状況'!$A24,入社日基準!DC$12:DC$31,"&lt;="&amp;'5日取得状況'!$B24)*0.5</f>
        <v>0</v>
      </c>
      <c r="DE24" s="14">
        <f>COUNTIFS(入社日基準!DD$12:DD$31,"&gt;="&amp;'5日取得状況'!$A24,入社日基準!DD$12:DD$31,"&lt;="&amp;'5日取得状況'!$B24)</f>
        <v>0</v>
      </c>
      <c r="DF24" s="14">
        <f>COUNTIFS(入社日基準!DE$12:DE$31,"&gt;="&amp;'5日取得状況'!$A24,入社日基準!DE$12:DE$31,"&lt;="&amp;'5日取得状況'!$B24)*0.5</f>
        <v>0</v>
      </c>
      <c r="DG24" s="14">
        <f t="shared" si="1"/>
        <v>0</v>
      </c>
    </row>
    <row r="25" spans="1:111" x14ac:dyDescent="0.45">
      <c r="A25" s="15" t="str">
        <f t="shared" si="2"/>
        <v>入社日未設定</v>
      </c>
      <c r="B25" s="15" t="str">
        <f t="shared" si="0"/>
        <v>入社日未設定</v>
      </c>
      <c r="C25" s="14">
        <f>COUNTIFS(入社日基準!B$12:B$31,"&gt;="&amp;'5日取得状況'!$A25,入社日基準!B$12:B$31,"&lt;="&amp;'5日取得状況'!$B25)</f>
        <v>0</v>
      </c>
      <c r="D25" s="14">
        <f>COUNTIFS(入社日基準!C$12:C$31,"&gt;="&amp;'5日取得状況'!$A25,入社日基準!C$12:C$31,"&lt;="&amp;'5日取得状況'!$B25)*0.5</f>
        <v>0</v>
      </c>
      <c r="E25" s="14">
        <f>COUNTIFS(入社日基準!D$12:D$31,"&gt;="&amp;'5日取得状況'!$A25,入社日基準!D$12:D$31,"&lt;="&amp;'5日取得状況'!$B25)</f>
        <v>0</v>
      </c>
      <c r="F25" s="14">
        <f>COUNTIFS(入社日基準!E$12:E$31,"&gt;="&amp;'5日取得状況'!$A25,入社日基準!E$12:E$31,"&lt;="&amp;'5日取得状況'!$B25)*0.5</f>
        <v>0</v>
      </c>
      <c r="G25" s="14">
        <f>COUNTIFS(入社日基準!F$12:F$31,"&gt;="&amp;'5日取得状況'!$A25,入社日基準!F$12:F$31,"&lt;="&amp;'5日取得状況'!$B25)</f>
        <v>0</v>
      </c>
      <c r="H25" s="14">
        <f>COUNTIFS(入社日基準!G$12:G$31,"&gt;="&amp;'5日取得状況'!$A25,入社日基準!G$12:G$31,"&lt;="&amp;'5日取得状況'!$B25)*0.5</f>
        <v>0</v>
      </c>
      <c r="I25" s="14">
        <f>COUNTIFS(入社日基準!H$12:H$31,"&gt;="&amp;'5日取得状況'!$A25,入社日基準!H$12:H$31,"&lt;="&amp;'5日取得状況'!$B25)</f>
        <v>0</v>
      </c>
      <c r="J25" s="14">
        <f>COUNTIFS(入社日基準!I$12:I$31,"&gt;="&amp;'5日取得状況'!$A25,入社日基準!I$12:I$31,"&lt;="&amp;'5日取得状況'!$B25)*0.5</f>
        <v>0</v>
      </c>
      <c r="K25" s="14">
        <f>COUNTIFS(入社日基準!J$12:J$31,"&gt;="&amp;'5日取得状況'!$A25,入社日基準!J$12:J$31,"&lt;="&amp;'5日取得状況'!$B25)</f>
        <v>0</v>
      </c>
      <c r="L25" s="14">
        <f>COUNTIFS(入社日基準!K$12:K$31,"&gt;="&amp;'5日取得状況'!$A25,入社日基準!K$12:K$31,"&lt;="&amp;'5日取得状況'!$B25)*0.5</f>
        <v>0</v>
      </c>
      <c r="M25" s="14">
        <f>COUNTIFS(入社日基準!L$12:L$31,"&gt;="&amp;'5日取得状況'!$A25,入社日基準!L$12:L$31,"&lt;="&amp;'5日取得状況'!$B25)</f>
        <v>0</v>
      </c>
      <c r="N25" s="14">
        <f>COUNTIFS(入社日基準!M$12:M$31,"&gt;="&amp;'5日取得状況'!$A25,入社日基準!M$12:M$31,"&lt;="&amp;'5日取得状況'!$B25)*0.5</f>
        <v>0</v>
      </c>
      <c r="O25" s="14">
        <f>COUNTIFS(入社日基準!N$12:N$31,"&gt;="&amp;'5日取得状況'!$A25,入社日基準!N$12:N$31,"&lt;="&amp;'5日取得状況'!$B25)</f>
        <v>0</v>
      </c>
      <c r="P25" s="14">
        <f>COUNTIFS(入社日基準!O$12:O$31,"&gt;="&amp;'5日取得状況'!$A25,入社日基準!O$12:O$31,"&lt;="&amp;'5日取得状況'!$B25)*0.5</f>
        <v>0</v>
      </c>
      <c r="Q25" s="14">
        <f>COUNTIFS(入社日基準!P$12:P$31,"&gt;="&amp;'5日取得状況'!$A25,入社日基準!P$12:P$31,"&lt;="&amp;'5日取得状況'!$B25)</f>
        <v>0</v>
      </c>
      <c r="R25" s="14">
        <f>COUNTIFS(入社日基準!Q$12:Q$31,"&gt;="&amp;'5日取得状況'!$A25,入社日基準!Q$12:Q$31,"&lt;="&amp;'5日取得状況'!$B25)*0.5</f>
        <v>0</v>
      </c>
      <c r="S25" s="14">
        <f>COUNTIFS(入社日基準!R$12:R$31,"&gt;="&amp;'5日取得状況'!$A25,入社日基準!R$12:R$31,"&lt;="&amp;'5日取得状況'!$B25)</f>
        <v>0</v>
      </c>
      <c r="T25" s="14">
        <f>COUNTIFS(入社日基準!S$12:S$31,"&gt;="&amp;'5日取得状況'!$A25,入社日基準!S$12:S$31,"&lt;="&amp;'5日取得状況'!$B25)*0.5</f>
        <v>0</v>
      </c>
      <c r="U25" s="14">
        <f>COUNTIFS(入社日基準!T$12:T$31,"&gt;="&amp;'5日取得状況'!$A25,入社日基準!T$12:T$31,"&lt;="&amp;'5日取得状況'!$B25)</f>
        <v>0</v>
      </c>
      <c r="V25" s="14">
        <f>COUNTIFS(入社日基準!U$12:U$31,"&gt;="&amp;'5日取得状況'!$A25,入社日基準!U$12:U$31,"&lt;="&amp;'5日取得状況'!$B25)*0.5</f>
        <v>0</v>
      </c>
      <c r="W25" s="14">
        <f>COUNTIFS(入社日基準!V$12:V$31,"&gt;="&amp;'5日取得状況'!$A25,入社日基準!V$12:V$31,"&lt;="&amp;'5日取得状況'!$B25)</f>
        <v>0</v>
      </c>
      <c r="X25" s="14">
        <f>COUNTIFS(入社日基準!W$12:W$31,"&gt;="&amp;'5日取得状況'!$A25,入社日基準!W$12:W$31,"&lt;="&amp;'5日取得状況'!$B25)*0.5</f>
        <v>0</v>
      </c>
      <c r="Y25" s="14">
        <f>COUNTIFS(入社日基準!X$12:X$31,"&gt;="&amp;'5日取得状況'!$A25,入社日基準!X$12:X$31,"&lt;="&amp;'5日取得状況'!$B25)</f>
        <v>0</v>
      </c>
      <c r="Z25" s="14">
        <f>COUNTIFS(入社日基準!Y$12:Y$31,"&gt;="&amp;'5日取得状況'!$A25,入社日基準!Y$12:Y$31,"&lt;="&amp;'5日取得状況'!$B25)*0.5</f>
        <v>0</v>
      </c>
      <c r="AA25" s="14">
        <f>COUNTIFS(入社日基準!Z$12:Z$31,"&gt;="&amp;'5日取得状況'!$A25,入社日基準!Z$12:Z$31,"&lt;="&amp;'5日取得状況'!$B25)</f>
        <v>0</v>
      </c>
      <c r="AB25" s="14">
        <f>COUNTIFS(入社日基準!AA$12:AA$31,"&gt;="&amp;'5日取得状況'!$A25,入社日基準!AA$12:AA$31,"&lt;="&amp;'5日取得状況'!$B25)*0.5</f>
        <v>0</v>
      </c>
      <c r="AC25" s="14">
        <f>COUNTIFS(入社日基準!AB$12:AB$31,"&gt;="&amp;'5日取得状況'!$A25,入社日基準!AB$12:AB$31,"&lt;="&amp;'5日取得状況'!$B25)</f>
        <v>0</v>
      </c>
      <c r="AD25" s="14">
        <f>COUNTIFS(入社日基準!AC$12:AC$31,"&gt;="&amp;'5日取得状況'!$A25,入社日基準!AC$12:AC$31,"&lt;="&amp;'5日取得状況'!$B25)*0.5</f>
        <v>0</v>
      </c>
      <c r="AE25" s="14">
        <f>COUNTIFS(入社日基準!AD$12:AD$31,"&gt;="&amp;'5日取得状況'!$A25,入社日基準!AD$12:AD$31,"&lt;="&amp;'5日取得状況'!$B25)</f>
        <v>0</v>
      </c>
      <c r="AF25" s="14">
        <f>COUNTIFS(入社日基準!AE$12:AE$31,"&gt;="&amp;'5日取得状況'!$A25,入社日基準!AE$12:AE$31,"&lt;="&amp;'5日取得状況'!$B25)*0.5</f>
        <v>0</v>
      </c>
      <c r="AG25" s="14">
        <f>COUNTIFS(入社日基準!AF$12:AF$31,"&gt;="&amp;'5日取得状況'!$A25,入社日基準!AF$12:AF$31,"&lt;="&amp;'5日取得状況'!$B25)</f>
        <v>0</v>
      </c>
      <c r="AH25" s="14">
        <f>COUNTIFS(入社日基準!AG$12:AG$31,"&gt;="&amp;'5日取得状況'!$A25,入社日基準!AG$12:AG$31,"&lt;="&amp;'5日取得状況'!$B25)*0.5</f>
        <v>0</v>
      </c>
      <c r="AI25" s="14">
        <f>COUNTIFS(入社日基準!AH$12:AH$31,"&gt;="&amp;'5日取得状況'!$A25,入社日基準!AH$12:AH$31,"&lt;="&amp;'5日取得状況'!$B25)</f>
        <v>0</v>
      </c>
      <c r="AJ25" s="14">
        <f>COUNTIFS(入社日基準!AI$12:AI$31,"&gt;="&amp;'5日取得状況'!$A25,入社日基準!AI$12:AI$31,"&lt;="&amp;'5日取得状況'!$B25)*0.5</f>
        <v>0</v>
      </c>
      <c r="AK25" s="14">
        <f>COUNTIFS(入社日基準!AJ$12:AJ$31,"&gt;="&amp;'5日取得状況'!$A25,入社日基準!AJ$12:AJ$31,"&lt;="&amp;'5日取得状況'!$B25)</f>
        <v>0</v>
      </c>
      <c r="AL25" s="14">
        <f>COUNTIFS(入社日基準!AK$12:AK$31,"&gt;="&amp;'5日取得状況'!$A25,入社日基準!AK$12:AK$31,"&lt;="&amp;'5日取得状況'!$B25)*0.5</f>
        <v>0</v>
      </c>
      <c r="AM25" s="14">
        <f>COUNTIFS(入社日基準!AL$12:AL$31,"&gt;="&amp;'5日取得状況'!$A25,入社日基準!AL$12:AL$31,"&lt;="&amp;'5日取得状況'!$B25)</f>
        <v>0</v>
      </c>
      <c r="AN25" s="14">
        <f>COUNTIFS(入社日基準!AM$12:AM$31,"&gt;="&amp;'5日取得状況'!$A25,入社日基準!AM$12:AM$31,"&lt;="&amp;'5日取得状況'!$B25)*0.5</f>
        <v>0</v>
      </c>
      <c r="AO25" s="14">
        <f>COUNTIFS(入社日基準!AN$12:AN$31,"&gt;="&amp;'5日取得状況'!$A25,入社日基準!AN$12:AN$31,"&lt;="&amp;'5日取得状況'!$B25)</f>
        <v>0</v>
      </c>
      <c r="AP25" s="14">
        <f>COUNTIFS(入社日基準!AO$12:AO$31,"&gt;="&amp;'5日取得状況'!$A25,入社日基準!AO$12:AO$31,"&lt;="&amp;'5日取得状況'!$B25)*0.5</f>
        <v>0</v>
      </c>
      <c r="AQ25" s="14">
        <f>COUNTIFS(入社日基準!AP$12:AP$31,"&gt;="&amp;'5日取得状況'!$A25,入社日基準!AP$12:AP$31,"&lt;="&amp;'5日取得状況'!$B25)</f>
        <v>0</v>
      </c>
      <c r="AR25" s="14">
        <f>COUNTIFS(入社日基準!AQ$12:AQ$31,"&gt;="&amp;'5日取得状況'!$A25,入社日基準!AQ$12:AQ$31,"&lt;="&amp;'5日取得状況'!$B25)*0.5</f>
        <v>0</v>
      </c>
      <c r="AS25" s="14">
        <f>COUNTIFS(入社日基準!AR$12:AR$31,"&gt;="&amp;'5日取得状況'!$A25,入社日基準!AR$12:AR$31,"&lt;="&amp;'5日取得状況'!$B25)</f>
        <v>0</v>
      </c>
      <c r="AT25" s="14">
        <f>COUNTIFS(入社日基準!AS$12:AS$31,"&gt;="&amp;'5日取得状況'!$A25,入社日基準!AS$12:AS$31,"&lt;="&amp;'5日取得状況'!$B25)*0.5</f>
        <v>0</v>
      </c>
      <c r="AU25" s="14">
        <f>COUNTIFS(入社日基準!AT$12:AT$31,"&gt;="&amp;'5日取得状況'!$A25,入社日基準!AT$12:AT$31,"&lt;="&amp;'5日取得状況'!$B25)</f>
        <v>0</v>
      </c>
      <c r="AV25" s="14">
        <f>COUNTIFS(入社日基準!AU$12:AU$31,"&gt;="&amp;'5日取得状況'!$A25,入社日基準!AU$12:AU$31,"&lt;="&amp;'5日取得状況'!$B25)*0.5</f>
        <v>0</v>
      </c>
      <c r="AW25" s="14">
        <f>COUNTIFS(入社日基準!AV$12:AV$31,"&gt;="&amp;'5日取得状況'!$A25,入社日基準!AV$12:AV$31,"&lt;="&amp;'5日取得状況'!$B25)</f>
        <v>0</v>
      </c>
      <c r="AX25" s="14">
        <f>COUNTIFS(入社日基準!AW$12:AW$31,"&gt;="&amp;'5日取得状況'!$A25,入社日基準!AW$12:AW$31,"&lt;="&amp;'5日取得状況'!$B25)*0.5</f>
        <v>0</v>
      </c>
      <c r="AY25" s="14">
        <f>COUNTIFS(入社日基準!AX$12:AX$31,"&gt;="&amp;'5日取得状況'!$A25,入社日基準!AX$12:AX$31,"&lt;="&amp;'5日取得状況'!$B25)</f>
        <v>0</v>
      </c>
      <c r="AZ25" s="14">
        <f>COUNTIFS(入社日基準!AY$12:AY$31,"&gt;="&amp;'5日取得状況'!$A25,入社日基準!AY$12:AY$31,"&lt;="&amp;'5日取得状況'!$B25)*0.5</f>
        <v>0</v>
      </c>
      <c r="BA25" s="14">
        <f>COUNTIFS(入社日基準!AZ$12:AZ$31,"&gt;="&amp;'5日取得状況'!$A25,入社日基準!AZ$12:AZ$31,"&lt;="&amp;'5日取得状況'!$B25)</f>
        <v>0</v>
      </c>
      <c r="BB25" s="14">
        <f>COUNTIFS(入社日基準!BA$12:BA$31,"&gt;="&amp;'5日取得状況'!$A25,入社日基準!BA$12:BA$31,"&lt;="&amp;'5日取得状況'!$B25)*0.5</f>
        <v>0</v>
      </c>
      <c r="BC25" s="14">
        <f>COUNTIFS(入社日基準!BB$12:BB$31,"&gt;="&amp;'5日取得状況'!$A25,入社日基準!BB$12:BB$31,"&lt;="&amp;'5日取得状況'!$B25)</f>
        <v>0</v>
      </c>
      <c r="BD25" s="14">
        <f>COUNTIFS(入社日基準!BC$12:BC$31,"&gt;="&amp;'5日取得状況'!$A25,入社日基準!BC$12:BC$31,"&lt;="&amp;'5日取得状況'!$B25)*0.5</f>
        <v>0</v>
      </c>
      <c r="BE25" s="14">
        <f>COUNTIFS(入社日基準!BD$12:BD$31,"&gt;="&amp;'5日取得状況'!$A25,入社日基準!BD$12:BD$31,"&lt;="&amp;'5日取得状況'!$B25)</f>
        <v>0</v>
      </c>
      <c r="BF25" s="14">
        <f>COUNTIFS(入社日基準!BE$12:BE$31,"&gt;="&amp;'5日取得状況'!$A25,入社日基準!BE$12:BE$31,"&lt;="&amp;'5日取得状況'!$B25)*0.5</f>
        <v>0</v>
      </c>
      <c r="BG25" s="14">
        <f>COUNTIFS(入社日基準!BF$12:BF$31,"&gt;="&amp;'5日取得状況'!$A25,入社日基準!BF$12:BF$31,"&lt;="&amp;'5日取得状況'!$B25)</f>
        <v>0</v>
      </c>
      <c r="BH25" s="14">
        <f>COUNTIFS(入社日基準!BG$12:BG$31,"&gt;="&amp;'5日取得状況'!$A25,入社日基準!BG$12:BG$31,"&lt;="&amp;'5日取得状況'!$B25)*0.5</f>
        <v>0</v>
      </c>
      <c r="BI25" s="14">
        <f>COUNTIFS(入社日基準!BH$12:BH$31,"&gt;="&amp;'5日取得状況'!$A25,入社日基準!BH$12:BH$31,"&lt;="&amp;'5日取得状況'!$B25)</f>
        <v>0</v>
      </c>
      <c r="BJ25" s="14">
        <f>COUNTIFS(入社日基準!BI$12:BI$31,"&gt;="&amp;'5日取得状況'!$A25,入社日基準!BI$12:BI$31,"&lt;="&amp;'5日取得状況'!$B25)*0.5</f>
        <v>0</v>
      </c>
      <c r="BK25" s="14">
        <f>COUNTIFS(入社日基準!BJ$12:BJ$31,"&gt;="&amp;'5日取得状況'!$A25,入社日基準!BJ$12:BJ$31,"&lt;="&amp;'5日取得状況'!$B25)</f>
        <v>0</v>
      </c>
      <c r="BL25" s="14">
        <f>COUNTIFS(入社日基準!BK$12:BK$31,"&gt;="&amp;'5日取得状況'!$A25,入社日基準!BK$12:BK$31,"&lt;="&amp;'5日取得状況'!$B25)*0.5</f>
        <v>0</v>
      </c>
      <c r="BM25" s="14">
        <f>COUNTIFS(入社日基準!BL$12:BL$31,"&gt;="&amp;'5日取得状況'!$A25,入社日基準!BL$12:BL$31,"&lt;="&amp;'5日取得状況'!$B25)</f>
        <v>0</v>
      </c>
      <c r="BN25" s="14">
        <f>COUNTIFS(入社日基準!BM$12:BM$31,"&gt;="&amp;'5日取得状況'!$A25,入社日基準!BM$12:BM$31,"&lt;="&amp;'5日取得状況'!$B25)*0.5</f>
        <v>0</v>
      </c>
      <c r="BO25" s="14">
        <f>COUNTIFS(入社日基準!BN$12:BN$31,"&gt;="&amp;'5日取得状況'!$A25,入社日基準!BN$12:BN$31,"&lt;="&amp;'5日取得状況'!$B25)</f>
        <v>0</v>
      </c>
      <c r="BP25" s="14">
        <f>COUNTIFS(入社日基準!BO$12:BO$31,"&gt;="&amp;'5日取得状況'!$A25,入社日基準!BO$12:BO$31,"&lt;="&amp;'5日取得状況'!$B25)*0.5</f>
        <v>0</v>
      </c>
      <c r="BQ25" s="14">
        <f>COUNTIFS(入社日基準!BP$12:BP$31,"&gt;="&amp;'5日取得状況'!$A25,入社日基準!BP$12:BP$31,"&lt;="&amp;'5日取得状況'!$B25)</f>
        <v>0</v>
      </c>
      <c r="BR25" s="14">
        <f>COUNTIFS(入社日基準!BQ$12:BQ$31,"&gt;="&amp;'5日取得状況'!$A25,入社日基準!BQ$12:BQ$31,"&lt;="&amp;'5日取得状況'!$B25)*0.5</f>
        <v>0</v>
      </c>
      <c r="BS25" s="14">
        <f>COUNTIFS(入社日基準!BR$12:BR$31,"&gt;="&amp;'5日取得状況'!$A25,入社日基準!BR$12:BR$31,"&lt;="&amp;'5日取得状況'!$B25)</f>
        <v>0</v>
      </c>
      <c r="BT25" s="14">
        <f>COUNTIFS(入社日基準!BS$12:BS$31,"&gt;="&amp;'5日取得状況'!$A25,入社日基準!BS$12:BS$31,"&lt;="&amp;'5日取得状況'!$B25)*0.5</f>
        <v>0</v>
      </c>
      <c r="BU25" s="14">
        <f>COUNTIFS(入社日基準!BT$12:BT$31,"&gt;="&amp;'5日取得状況'!$A25,入社日基準!BT$12:BT$31,"&lt;="&amp;'5日取得状況'!$B25)</f>
        <v>0</v>
      </c>
      <c r="BV25" s="14">
        <f>COUNTIFS(入社日基準!BU$12:BU$31,"&gt;="&amp;'5日取得状況'!$A25,入社日基準!BU$12:BU$31,"&lt;="&amp;'5日取得状況'!$B25)*0.5</f>
        <v>0</v>
      </c>
      <c r="BW25" s="14">
        <f>COUNTIFS(入社日基準!BV$12:BV$31,"&gt;="&amp;'5日取得状況'!$A25,入社日基準!BV$12:BV$31,"&lt;="&amp;'5日取得状況'!$B25)</f>
        <v>0</v>
      </c>
      <c r="BX25" s="14">
        <f>COUNTIFS(入社日基準!BW$12:BW$31,"&gt;="&amp;'5日取得状況'!$A25,入社日基準!BW$12:BW$31,"&lt;="&amp;'5日取得状況'!$B25)*0.5</f>
        <v>0</v>
      </c>
      <c r="BY25" s="14">
        <f>COUNTIFS(入社日基準!BX$12:BX$31,"&gt;="&amp;'5日取得状況'!$A25,入社日基準!BX$12:BX$31,"&lt;="&amp;'5日取得状況'!$B25)</f>
        <v>0</v>
      </c>
      <c r="BZ25" s="14">
        <f>COUNTIFS(入社日基準!BY$12:BY$31,"&gt;="&amp;'5日取得状況'!$A25,入社日基準!BY$12:BY$31,"&lt;="&amp;'5日取得状況'!$B25)*0.5</f>
        <v>0</v>
      </c>
      <c r="CA25" s="14">
        <f>COUNTIFS(入社日基準!BZ$12:BZ$31,"&gt;="&amp;'5日取得状況'!$A25,入社日基準!BZ$12:BZ$31,"&lt;="&amp;'5日取得状況'!$B25)</f>
        <v>0</v>
      </c>
      <c r="CB25" s="14">
        <f>COUNTIFS(入社日基準!CA$12:CA$31,"&gt;="&amp;'5日取得状況'!$A25,入社日基準!CA$12:CA$31,"&lt;="&amp;'5日取得状況'!$B25)*0.5</f>
        <v>0</v>
      </c>
      <c r="CC25" s="14">
        <f>COUNTIFS(入社日基準!CB$12:CB$31,"&gt;="&amp;'5日取得状況'!$A25,入社日基準!CB$12:CB$31,"&lt;="&amp;'5日取得状況'!$B25)</f>
        <v>0</v>
      </c>
      <c r="CD25" s="14">
        <f>COUNTIFS(入社日基準!CC$12:CC$31,"&gt;="&amp;'5日取得状況'!$A25,入社日基準!CC$12:CC$31,"&lt;="&amp;'5日取得状況'!$B25)*0.5</f>
        <v>0</v>
      </c>
      <c r="CE25" s="14">
        <f>COUNTIFS(入社日基準!CD$12:CD$31,"&gt;="&amp;'5日取得状況'!$A25,入社日基準!CD$12:CD$31,"&lt;="&amp;'5日取得状況'!$B25)</f>
        <v>0</v>
      </c>
      <c r="CF25" s="14">
        <f>COUNTIFS(入社日基準!CE$12:CE$31,"&gt;="&amp;'5日取得状況'!$A25,入社日基準!CE$12:CE$31,"&lt;="&amp;'5日取得状況'!$B25)*0.5</f>
        <v>0</v>
      </c>
      <c r="CG25" s="14">
        <f>COUNTIFS(入社日基準!CF$12:CF$31,"&gt;="&amp;'5日取得状況'!$A25,入社日基準!CF$12:CF$31,"&lt;="&amp;'5日取得状況'!$B25)</f>
        <v>0</v>
      </c>
      <c r="CH25" s="14">
        <f>COUNTIFS(入社日基準!CG$12:CG$31,"&gt;="&amp;'5日取得状況'!$A25,入社日基準!CG$12:CG$31,"&lt;="&amp;'5日取得状況'!$B25)*0.5</f>
        <v>0</v>
      </c>
      <c r="CI25" s="14">
        <f>COUNTIFS(入社日基準!CH$12:CH$31,"&gt;="&amp;'5日取得状況'!$A25,入社日基準!CH$12:CH$31,"&lt;="&amp;'5日取得状況'!$B25)</f>
        <v>0</v>
      </c>
      <c r="CJ25" s="14">
        <f>COUNTIFS(入社日基準!CI$12:CI$31,"&gt;="&amp;'5日取得状況'!$A25,入社日基準!CI$12:CI$31,"&lt;="&amp;'5日取得状況'!$B25)*0.5</f>
        <v>0</v>
      </c>
      <c r="CK25" s="14">
        <f>COUNTIFS(入社日基準!CJ$12:CJ$31,"&gt;="&amp;'5日取得状況'!$A25,入社日基準!CJ$12:CJ$31,"&lt;="&amp;'5日取得状況'!$B25)</f>
        <v>0</v>
      </c>
      <c r="CL25" s="14">
        <f>COUNTIFS(入社日基準!CK$12:CK$31,"&gt;="&amp;'5日取得状況'!$A25,入社日基準!CK$12:CK$31,"&lt;="&amp;'5日取得状況'!$B25)*0.5</f>
        <v>0</v>
      </c>
      <c r="CM25" s="14">
        <f>COUNTIFS(入社日基準!CL$12:CL$31,"&gt;="&amp;'5日取得状況'!$A25,入社日基準!CL$12:CL$31,"&lt;="&amp;'5日取得状況'!$B25)</f>
        <v>0</v>
      </c>
      <c r="CN25" s="14">
        <f>COUNTIFS(入社日基準!CM$12:CM$31,"&gt;="&amp;'5日取得状況'!$A25,入社日基準!CM$12:CM$31,"&lt;="&amp;'5日取得状況'!$B25)*0.5</f>
        <v>0</v>
      </c>
      <c r="CO25" s="14">
        <f>COUNTIFS(入社日基準!CN$12:CN$31,"&gt;="&amp;'5日取得状況'!$A25,入社日基準!CN$12:CN$31,"&lt;="&amp;'5日取得状況'!$B25)</f>
        <v>0</v>
      </c>
      <c r="CP25" s="14">
        <f>COUNTIFS(入社日基準!CO$12:CO$31,"&gt;="&amp;'5日取得状況'!$A25,入社日基準!CO$12:CO$31,"&lt;="&amp;'5日取得状況'!$B25)*0.5</f>
        <v>0</v>
      </c>
      <c r="CQ25" s="14">
        <f>COUNTIFS(入社日基準!CP$12:CP$31,"&gt;="&amp;'5日取得状況'!$A25,入社日基準!CP$12:CP$31,"&lt;="&amp;'5日取得状況'!$B25)</f>
        <v>0</v>
      </c>
      <c r="CR25" s="14">
        <f>COUNTIFS(入社日基準!CQ$12:CQ$31,"&gt;="&amp;'5日取得状況'!$A25,入社日基準!CQ$12:CQ$31,"&lt;="&amp;'5日取得状況'!$B25)*0.5</f>
        <v>0</v>
      </c>
      <c r="CS25" s="14">
        <f>COUNTIFS(入社日基準!CR$12:CR$31,"&gt;="&amp;'5日取得状況'!$A25,入社日基準!CR$12:CR$31,"&lt;="&amp;'5日取得状況'!$B25)</f>
        <v>0</v>
      </c>
      <c r="CT25" s="14">
        <f>COUNTIFS(入社日基準!CS$12:CS$31,"&gt;="&amp;'5日取得状況'!$A25,入社日基準!CS$12:CS$31,"&lt;="&amp;'5日取得状況'!$B25)*0.5</f>
        <v>0</v>
      </c>
      <c r="CU25" s="14">
        <f>COUNTIFS(入社日基準!CT$12:CT$31,"&gt;="&amp;'5日取得状況'!$A25,入社日基準!CT$12:CT$31,"&lt;="&amp;'5日取得状況'!$B25)</f>
        <v>0</v>
      </c>
      <c r="CV25" s="14">
        <f>COUNTIFS(入社日基準!CU$12:CU$31,"&gt;="&amp;'5日取得状況'!$A25,入社日基準!CU$12:CU$31,"&lt;="&amp;'5日取得状況'!$B25)*0.5</f>
        <v>0</v>
      </c>
      <c r="CW25" s="14">
        <f>COUNTIFS(入社日基準!CV$12:CV$31,"&gt;="&amp;'5日取得状況'!$A25,入社日基準!CV$12:CV$31,"&lt;="&amp;'5日取得状況'!$B25)</f>
        <v>0</v>
      </c>
      <c r="CX25" s="14">
        <f>COUNTIFS(入社日基準!CW$12:CW$31,"&gt;="&amp;'5日取得状況'!$A25,入社日基準!CW$12:CW$31,"&lt;="&amp;'5日取得状況'!$B25)*0.5</f>
        <v>0</v>
      </c>
      <c r="CY25" s="14">
        <f>COUNTIFS(入社日基準!CX$12:CX$31,"&gt;="&amp;'5日取得状況'!$A25,入社日基準!CX$12:CX$31,"&lt;="&amp;'5日取得状況'!$B25)</f>
        <v>0</v>
      </c>
      <c r="CZ25" s="14">
        <f>COUNTIFS(入社日基準!CY$12:CY$31,"&gt;="&amp;'5日取得状況'!$A25,入社日基準!CY$12:CY$31,"&lt;="&amp;'5日取得状況'!$B25)*0.5</f>
        <v>0</v>
      </c>
      <c r="DA25" s="14">
        <f>COUNTIFS(入社日基準!CZ$12:CZ$31,"&gt;="&amp;'5日取得状況'!$A25,入社日基準!CZ$12:CZ$31,"&lt;="&amp;'5日取得状況'!$B25)</f>
        <v>0</v>
      </c>
      <c r="DB25" s="14">
        <f>COUNTIFS(入社日基準!DA$12:DA$31,"&gt;="&amp;'5日取得状況'!$A25,入社日基準!DA$12:DA$31,"&lt;="&amp;'5日取得状況'!$B25)*0.5</f>
        <v>0</v>
      </c>
      <c r="DC25" s="14">
        <f>COUNTIFS(入社日基準!DB$12:DB$31,"&gt;="&amp;'5日取得状況'!$A25,入社日基準!DB$12:DB$31,"&lt;="&amp;'5日取得状況'!$B25)</f>
        <v>0</v>
      </c>
      <c r="DD25" s="14">
        <f>COUNTIFS(入社日基準!DC$12:DC$31,"&gt;="&amp;'5日取得状況'!$A25,入社日基準!DC$12:DC$31,"&lt;="&amp;'5日取得状況'!$B25)*0.5</f>
        <v>0</v>
      </c>
      <c r="DE25" s="14">
        <f>COUNTIFS(入社日基準!DD$12:DD$31,"&gt;="&amp;'5日取得状況'!$A25,入社日基準!DD$12:DD$31,"&lt;="&amp;'5日取得状況'!$B25)</f>
        <v>0</v>
      </c>
      <c r="DF25" s="14">
        <f>COUNTIFS(入社日基準!DE$12:DE$31,"&gt;="&amp;'5日取得状況'!$A25,入社日基準!DE$12:DE$31,"&lt;="&amp;'5日取得状況'!$B25)*0.5</f>
        <v>0</v>
      </c>
      <c r="DG25" s="14">
        <f t="shared" si="1"/>
        <v>0</v>
      </c>
    </row>
    <row r="26" spans="1:111" x14ac:dyDescent="0.45">
      <c r="A26" s="15" t="str">
        <f t="shared" si="2"/>
        <v>入社日未設定</v>
      </c>
      <c r="B26" s="15" t="str">
        <f t="shared" si="0"/>
        <v>入社日未設定</v>
      </c>
      <c r="C26" s="14">
        <f>COUNTIFS(入社日基準!B$12:B$31,"&gt;="&amp;'5日取得状況'!$A26,入社日基準!B$12:B$31,"&lt;="&amp;'5日取得状況'!$B26)</f>
        <v>0</v>
      </c>
      <c r="D26" s="14">
        <f>COUNTIFS(入社日基準!C$12:C$31,"&gt;="&amp;'5日取得状況'!$A26,入社日基準!C$12:C$31,"&lt;="&amp;'5日取得状況'!$B26)*0.5</f>
        <v>0</v>
      </c>
      <c r="E26" s="14">
        <f>COUNTIFS(入社日基準!D$12:D$31,"&gt;="&amp;'5日取得状況'!$A26,入社日基準!D$12:D$31,"&lt;="&amp;'5日取得状況'!$B26)</f>
        <v>0</v>
      </c>
      <c r="F26" s="14">
        <f>COUNTIFS(入社日基準!E$12:E$31,"&gt;="&amp;'5日取得状況'!$A26,入社日基準!E$12:E$31,"&lt;="&amp;'5日取得状況'!$B26)*0.5</f>
        <v>0</v>
      </c>
      <c r="G26" s="14">
        <f>COUNTIFS(入社日基準!F$12:F$31,"&gt;="&amp;'5日取得状況'!$A26,入社日基準!F$12:F$31,"&lt;="&amp;'5日取得状況'!$B26)</f>
        <v>0</v>
      </c>
      <c r="H26" s="14">
        <f>COUNTIFS(入社日基準!G$12:G$31,"&gt;="&amp;'5日取得状況'!$A26,入社日基準!G$12:G$31,"&lt;="&amp;'5日取得状況'!$B26)*0.5</f>
        <v>0</v>
      </c>
      <c r="I26" s="14">
        <f>COUNTIFS(入社日基準!H$12:H$31,"&gt;="&amp;'5日取得状況'!$A26,入社日基準!H$12:H$31,"&lt;="&amp;'5日取得状況'!$B26)</f>
        <v>0</v>
      </c>
      <c r="J26" s="14">
        <f>COUNTIFS(入社日基準!I$12:I$31,"&gt;="&amp;'5日取得状況'!$A26,入社日基準!I$12:I$31,"&lt;="&amp;'5日取得状況'!$B26)*0.5</f>
        <v>0</v>
      </c>
      <c r="K26" s="14">
        <f>COUNTIFS(入社日基準!J$12:J$31,"&gt;="&amp;'5日取得状況'!$A26,入社日基準!J$12:J$31,"&lt;="&amp;'5日取得状況'!$B26)</f>
        <v>0</v>
      </c>
      <c r="L26" s="14">
        <f>COUNTIFS(入社日基準!K$12:K$31,"&gt;="&amp;'5日取得状況'!$A26,入社日基準!K$12:K$31,"&lt;="&amp;'5日取得状況'!$B26)*0.5</f>
        <v>0</v>
      </c>
      <c r="M26" s="14">
        <f>COUNTIFS(入社日基準!L$12:L$31,"&gt;="&amp;'5日取得状況'!$A26,入社日基準!L$12:L$31,"&lt;="&amp;'5日取得状況'!$B26)</f>
        <v>0</v>
      </c>
      <c r="N26" s="14">
        <f>COUNTIFS(入社日基準!M$12:M$31,"&gt;="&amp;'5日取得状況'!$A26,入社日基準!M$12:M$31,"&lt;="&amp;'5日取得状況'!$B26)*0.5</f>
        <v>0</v>
      </c>
      <c r="O26" s="14">
        <f>COUNTIFS(入社日基準!N$12:N$31,"&gt;="&amp;'5日取得状況'!$A26,入社日基準!N$12:N$31,"&lt;="&amp;'5日取得状況'!$B26)</f>
        <v>0</v>
      </c>
      <c r="P26" s="14">
        <f>COUNTIFS(入社日基準!O$12:O$31,"&gt;="&amp;'5日取得状況'!$A26,入社日基準!O$12:O$31,"&lt;="&amp;'5日取得状況'!$B26)*0.5</f>
        <v>0</v>
      </c>
      <c r="Q26" s="14">
        <f>COUNTIFS(入社日基準!P$12:P$31,"&gt;="&amp;'5日取得状況'!$A26,入社日基準!P$12:P$31,"&lt;="&amp;'5日取得状況'!$B26)</f>
        <v>0</v>
      </c>
      <c r="R26" s="14">
        <f>COUNTIFS(入社日基準!Q$12:Q$31,"&gt;="&amp;'5日取得状況'!$A26,入社日基準!Q$12:Q$31,"&lt;="&amp;'5日取得状況'!$B26)*0.5</f>
        <v>0</v>
      </c>
      <c r="S26" s="14">
        <f>COUNTIFS(入社日基準!R$12:R$31,"&gt;="&amp;'5日取得状況'!$A26,入社日基準!R$12:R$31,"&lt;="&amp;'5日取得状況'!$B26)</f>
        <v>0</v>
      </c>
      <c r="T26" s="14">
        <f>COUNTIFS(入社日基準!S$12:S$31,"&gt;="&amp;'5日取得状況'!$A26,入社日基準!S$12:S$31,"&lt;="&amp;'5日取得状況'!$B26)*0.5</f>
        <v>0</v>
      </c>
      <c r="U26" s="14">
        <f>COUNTIFS(入社日基準!T$12:T$31,"&gt;="&amp;'5日取得状況'!$A26,入社日基準!T$12:T$31,"&lt;="&amp;'5日取得状況'!$B26)</f>
        <v>0</v>
      </c>
      <c r="V26" s="14">
        <f>COUNTIFS(入社日基準!U$12:U$31,"&gt;="&amp;'5日取得状況'!$A26,入社日基準!U$12:U$31,"&lt;="&amp;'5日取得状況'!$B26)*0.5</f>
        <v>0</v>
      </c>
      <c r="W26" s="14">
        <f>COUNTIFS(入社日基準!V$12:V$31,"&gt;="&amp;'5日取得状況'!$A26,入社日基準!V$12:V$31,"&lt;="&amp;'5日取得状況'!$B26)</f>
        <v>0</v>
      </c>
      <c r="X26" s="14">
        <f>COUNTIFS(入社日基準!W$12:W$31,"&gt;="&amp;'5日取得状況'!$A26,入社日基準!W$12:W$31,"&lt;="&amp;'5日取得状況'!$B26)*0.5</f>
        <v>0</v>
      </c>
      <c r="Y26" s="14">
        <f>COUNTIFS(入社日基準!X$12:X$31,"&gt;="&amp;'5日取得状況'!$A26,入社日基準!X$12:X$31,"&lt;="&amp;'5日取得状況'!$B26)</f>
        <v>0</v>
      </c>
      <c r="Z26" s="14">
        <f>COUNTIFS(入社日基準!Y$12:Y$31,"&gt;="&amp;'5日取得状況'!$A26,入社日基準!Y$12:Y$31,"&lt;="&amp;'5日取得状況'!$B26)*0.5</f>
        <v>0</v>
      </c>
      <c r="AA26" s="14">
        <f>COUNTIFS(入社日基準!Z$12:Z$31,"&gt;="&amp;'5日取得状況'!$A26,入社日基準!Z$12:Z$31,"&lt;="&amp;'5日取得状況'!$B26)</f>
        <v>0</v>
      </c>
      <c r="AB26" s="14">
        <f>COUNTIFS(入社日基準!AA$12:AA$31,"&gt;="&amp;'5日取得状況'!$A26,入社日基準!AA$12:AA$31,"&lt;="&amp;'5日取得状況'!$B26)*0.5</f>
        <v>0</v>
      </c>
      <c r="AC26" s="14">
        <f>COUNTIFS(入社日基準!AB$12:AB$31,"&gt;="&amp;'5日取得状況'!$A26,入社日基準!AB$12:AB$31,"&lt;="&amp;'5日取得状況'!$B26)</f>
        <v>0</v>
      </c>
      <c r="AD26" s="14">
        <f>COUNTIFS(入社日基準!AC$12:AC$31,"&gt;="&amp;'5日取得状況'!$A26,入社日基準!AC$12:AC$31,"&lt;="&amp;'5日取得状況'!$B26)*0.5</f>
        <v>0</v>
      </c>
      <c r="AE26" s="14">
        <f>COUNTIFS(入社日基準!AD$12:AD$31,"&gt;="&amp;'5日取得状況'!$A26,入社日基準!AD$12:AD$31,"&lt;="&amp;'5日取得状況'!$B26)</f>
        <v>0</v>
      </c>
      <c r="AF26" s="14">
        <f>COUNTIFS(入社日基準!AE$12:AE$31,"&gt;="&amp;'5日取得状況'!$A26,入社日基準!AE$12:AE$31,"&lt;="&amp;'5日取得状況'!$B26)*0.5</f>
        <v>0</v>
      </c>
      <c r="AG26" s="14">
        <f>COUNTIFS(入社日基準!AF$12:AF$31,"&gt;="&amp;'5日取得状況'!$A26,入社日基準!AF$12:AF$31,"&lt;="&amp;'5日取得状況'!$B26)</f>
        <v>0</v>
      </c>
      <c r="AH26" s="14">
        <f>COUNTIFS(入社日基準!AG$12:AG$31,"&gt;="&amp;'5日取得状況'!$A26,入社日基準!AG$12:AG$31,"&lt;="&amp;'5日取得状況'!$B26)*0.5</f>
        <v>0</v>
      </c>
      <c r="AI26" s="14">
        <f>COUNTIFS(入社日基準!AH$12:AH$31,"&gt;="&amp;'5日取得状況'!$A26,入社日基準!AH$12:AH$31,"&lt;="&amp;'5日取得状況'!$B26)</f>
        <v>0</v>
      </c>
      <c r="AJ26" s="14">
        <f>COUNTIFS(入社日基準!AI$12:AI$31,"&gt;="&amp;'5日取得状況'!$A26,入社日基準!AI$12:AI$31,"&lt;="&amp;'5日取得状況'!$B26)*0.5</f>
        <v>0</v>
      </c>
      <c r="AK26" s="14">
        <f>COUNTIFS(入社日基準!AJ$12:AJ$31,"&gt;="&amp;'5日取得状況'!$A26,入社日基準!AJ$12:AJ$31,"&lt;="&amp;'5日取得状況'!$B26)</f>
        <v>0</v>
      </c>
      <c r="AL26" s="14">
        <f>COUNTIFS(入社日基準!AK$12:AK$31,"&gt;="&amp;'5日取得状況'!$A26,入社日基準!AK$12:AK$31,"&lt;="&amp;'5日取得状況'!$B26)*0.5</f>
        <v>0</v>
      </c>
      <c r="AM26" s="14">
        <f>COUNTIFS(入社日基準!AL$12:AL$31,"&gt;="&amp;'5日取得状況'!$A26,入社日基準!AL$12:AL$31,"&lt;="&amp;'5日取得状況'!$B26)</f>
        <v>0</v>
      </c>
      <c r="AN26" s="14">
        <f>COUNTIFS(入社日基準!AM$12:AM$31,"&gt;="&amp;'5日取得状況'!$A26,入社日基準!AM$12:AM$31,"&lt;="&amp;'5日取得状況'!$B26)*0.5</f>
        <v>0</v>
      </c>
      <c r="AO26" s="14">
        <f>COUNTIFS(入社日基準!AN$12:AN$31,"&gt;="&amp;'5日取得状況'!$A26,入社日基準!AN$12:AN$31,"&lt;="&amp;'5日取得状況'!$B26)</f>
        <v>0</v>
      </c>
      <c r="AP26" s="14">
        <f>COUNTIFS(入社日基準!AO$12:AO$31,"&gt;="&amp;'5日取得状況'!$A26,入社日基準!AO$12:AO$31,"&lt;="&amp;'5日取得状況'!$B26)*0.5</f>
        <v>0</v>
      </c>
      <c r="AQ26" s="14">
        <f>COUNTIFS(入社日基準!AP$12:AP$31,"&gt;="&amp;'5日取得状況'!$A26,入社日基準!AP$12:AP$31,"&lt;="&amp;'5日取得状況'!$B26)</f>
        <v>0</v>
      </c>
      <c r="AR26" s="14">
        <f>COUNTIFS(入社日基準!AQ$12:AQ$31,"&gt;="&amp;'5日取得状況'!$A26,入社日基準!AQ$12:AQ$31,"&lt;="&amp;'5日取得状況'!$B26)*0.5</f>
        <v>0</v>
      </c>
      <c r="AS26" s="14">
        <f>COUNTIFS(入社日基準!AR$12:AR$31,"&gt;="&amp;'5日取得状況'!$A26,入社日基準!AR$12:AR$31,"&lt;="&amp;'5日取得状況'!$B26)</f>
        <v>0</v>
      </c>
      <c r="AT26" s="14">
        <f>COUNTIFS(入社日基準!AS$12:AS$31,"&gt;="&amp;'5日取得状況'!$A26,入社日基準!AS$12:AS$31,"&lt;="&amp;'5日取得状況'!$B26)*0.5</f>
        <v>0</v>
      </c>
      <c r="AU26" s="14">
        <f>COUNTIFS(入社日基準!AT$12:AT$31,"&gt;="&amp;'5日取得状況'!$A26,入社日基準!AT$12:AT$31,"&lt;="&amp;'5日取得状況'!$B26)</f>
        <v>0</v>
      </c>
      <c r="AV26" s="14">
        <f>COUNTIFS(入社日基準!AU$12:AU$31,"&gt;="&amp;'5日取得状況'!$A26,入社日基準!AU$12:AU$31,"&lt;="&amp;'5日取得状況'!$B26)*0.5</f>
        <v>0</v>
      </c>
      <c r="AW26" s="14">
        <f>COUNTIFS(入社日基準!AV$12:AV$31,"&gt;="&amp;'5日取得状況'!$A26,入社日基準!AV$12:AV$31,"&lt;="&amp;'5日取得状況'!$B26)</f>
        <v>0</v>
      </c>
      <c r="AX26" s="14">
        <f>COUNTIFS(入社日基準!AW$12:AW$31,"&gt;="&amp;'5日取得状況'!$A26,入社日基準!AW$12:AW$31,"&lt;="&amp;'5日取得状況'!$B26)*0.5</f>
        <v>0</v>
      </c>
      <c r="AY26" s="14">
        <f>COUNTIFS(入社日基準!AX$12:AX$31,"&gt;="&amp;'5日取得状況'!$A26,入社日基準!AX$12:AX$31,"&lt;="&amp;'5日取得状況'!$B26)</f>
        <v>0</v>
      </c>
      <c r="AZ26" s="14">
        <f>COUNTIFS(入社日基準!AY$12:AY$31,"&gt;="&amp;'5日取得状況'!$A26,入社日基準!AY$12:AY$31,"&lt;="&amp;'5日取得状況'!$B26)*0.5</f>
        <v>0</v>
      </c>
      <c r="BA26" s="14">
        <f>COUNTIFS(入社日基準!AZ$12:AZ$31,"&gt;="&amp;'5日取得状況'!$A26,入社日基準!AZ$12:AZ$31,"&lt;="&amp;'5日取得状況'!$B26)</f>
        <v>0</v>
      </c>
      <c r="BB26" s="14">
        <f>COUNTIFS(入社日基準!BA$12:BA$31,"&gt;="&amp;'5日取得状況'!$A26,入社日基準!BA$12:BA$31,"&lt;="&amp;'5日取得状況'!$B26)*0.5</f>
        <v>0</v>
      </c>
      <c r="BC26" s="14">
        <f>COUNTIFS(入社日基準!BB$12:BB$31,"&gt;="&amp;'5日取得状況'!$A26,入社日基準!BB$12:BB$31,"&lt;="&amp;'5日取得状況'!$B26)</f>
        <v>0</v>
      </c>
      <c r="BD26" s="14">
        <f>COUNTIFS(入社日基準!BC$12:BC$31,"&gt;="&amp;'5日取得状況'!$A26,入社日基準!BC$12:BC$31,"&lt;="&amp;'5日取得状況'!$B26)*0.5</f>
        <v>0</v>
      </c>
      <c r="BE26" s="14">
        <f>COUNTIFS(入社日基準!BD$12:BD$31,"&gt;="&amp;'5日取得状況'!$A26,入社日基準!BD$12:BD$31,"&lt;="&amp;'5日取得状況'!$B26)</f>
        <v>0</v>
      </c>
      <c r="BF26" s="14">
        <f>COUNTIFS(入社日基準!BE$12:BE$31,"&gt;="&amp;'5日取得状況'!$A26,入社日基準!BE$12:BE$31,"&lt;="&amp;'5日取得状況'!$B26)*0.5</f>
        <v>0</v>
      </c>
      <c r="BG26" s="14">
        <f>COUNTIFS(入社日基準!BF$12:BF$31,"&gt;="&amp;'5日取得状況'!$A26,入社日基準!BF$12:BF$31,"&lt;="&amp;'5日取得状況'!$B26)</f>
        <v>0</v>
      </c>
      <c r="BH26" s="14">
        <f>COUNTIFS(入社日基準!BG$12:BG$31,"&gt;="&amp;'5日取得状況'!$A26,入社日基準!BG$12:BG$31,"&lt;="&amp;'5日取得状況'!$B26)*0.5</f>
        <v>0</v>
      </c>
      <c r="BI26" s="14">
        <f>COUNTIFS(入社日基準!BH$12:BH$31,"&gt;="&amp;'5日取得状況'!$A26,入社日基準!BH$12:BH$31,"&lt;="&amp;'5日取得状況'!$B26)</f>
        <v>0</v>
      </c>
      <c r="BJ26" s="14">
        <f>COUNTIFS(入社日基準!BI$12:BI$31,"&gt;="&amp;'5日取得状況'!$A26,入社日基準!BI$12:BI$31,"&lt;="&amp;'5日取得状況'!$B26)*0.5</f>
        <v>0</v>
      </c>
      <c r="BK26" s="14">
        <f>COUNTIFS(入社日基準!BJ$12:BJ$31,"&gt;="&amp;'5日取得状況'!$A26,入社日基準!BJ$12:BJ$31,"&lt;="&amp;'5日取得状況'!$B26)</f>
        <v>0</v>
      </c>
      <c r="BL26" s="14">
        <f>COUNTIFS(入社日基準!BK$12:BK$31,"&gt;="&amp;'5日取得状況'!$A26,入社日基準!BK$12:BK$31,"&lt;="&amp;'5日取得状況'!$B26)*0.5</f>
        <v>0</v>
      </c>
      <c r="BM26" s="14">
        <f>COUNTIFS(入社日基準!BL$12:BL$31,"&gt;="&amp;'5日取得状況'!$A26,入社日基準!BL$12:BL$31,"&lt;="&amp;'5日取得状況'!$B26)</f>
        <v>0</v>
      </c>
      <c r="BN26" s="14">
        <f>COUNTIFS(入社日基準!BM$12:BM$31,"&gt;="&amp;'5日取得状況'!$A26,入社日基準!BM$12:BM$31,"&lt;="&amp;'5日取得状況'!$B26)*0.5</f>
        <v>0</v>
      </c>
      <c r="BO26" s="14">
        <f>COUNTIFS(入社日基準!BN$12:BN$31,"&gt;="&amp;'5日取得状況'!$A26,入社日基準!BN$12:BN$31,"&lt;="&amp;'5日取得状況'!$B26)</f>
        <v>0</v>
      </c>
      <c r="BP26" s="14">
        <f>COUNTIFS(入社日基準!BO$12:BO$31,"&gt;="&amp;'5日取得状況'!$A26,入社日基準!BO$12:BO$31,"&lt;="&amp;'5日取得状況'!$B26)*0.5</f>
        <v>0</v>
      </c>
      <c r="BQ26" s="14">
        <f>COUNTIFS(入社日基準!BP$12:BP$31,"&gt;="&amp;'5日取得状況'!$A26,入社日基準!BP$12:BP$31,"&lt;="&amp;'5日取得状況'!$B26)</f>
        <v>0</v>
      </c>
      <c r="BR26" s="14">
        <f>COUNTIFS(入社日基準!BQ$12:BQ$31,"&gt;="&amp;'5日取得状況'!$A26,入社日基準!BQ$12:BQ$31,"&lt;="&amp;'5日取得状況'!$B26)*0.5</f>
        <v>0</v>
      </c>
      <c r="BS26" s="14">
        <f>COUNTIFS(入社日基準!BR$12:BR$31,"&gt;="&amp;'5日取得状況'!$A26,入社日基準!BR$12:BR$31,"&lt;="&amp;'5日取得状況'!$B26)</f>
        <v>0</v>
      </c>
      <c r="BT26" s="14">
        <f>COUNTIFS(入社日基準!BS$12:BS$31,"&gt;="&amp;'5日取得状況'!$A26,入社日基準!BS$12:BS$31,"&lt;="&amp;'5日取得状況'!$B26)*0.5</f>
        <v>0</v>
      </c>
      <c r="BU26" s="14">
        <f>COUNTIFS(入社日基準!BT$12:BT$31,"&gt;="&amp;'5日取得状況'!$A26,入社日基準!BT$12:BT$31,"&lt;="&amp;'5日取得状況'!$B26)</f>
        <v>0</v>
      </c>
      <c r="BV26" s="14">
        <f>COUNTIFS(入社日基準!BU$12:BU$31,"&gt;="&amp;'5日取得状況'!$A26,入社日基準!BU$12:BU$31,"&lt;="&amp;'5日取得状況'!$B26)*0.5</f>
        <v>0</v>
      </c>
      <c r="BW26" s="14">
        <f>COUNTIFS(入社日基準!BV$12:BV$31,"&gt;="&amp;'5日取得状況'!$A26,入社日基準!BV$12:BV$31,"&lt;="&amp;'5日取得状況'!$B26)</f>
        <v>0</v>
      </c>
      <c r="BX26" s="14">
        <f>COUNTIFS(入社日基準!BW$12:BW$31,"&gt;="&amp;'5日取得状況'!$A26,入社日基準!BW$12:BW$31,"&lt;="&amp;'5日取得状況'!$B26)*0.5</f>
        <v>0</v>
      </c>
      <c r="BY26" s="14">
        <f>COUNTIFS(入社日基準!BX$12:BX$31,"&gt;="&amp;'5日取得状況'!$A26,入社日基準!BX$12:BX$31,"&lt;="&amp;'5日取得状況'!$B26)</f>
        <v>0</v>
      </c>
      <c r="BZ26" s="14">
        <f>COUNTIFS(入社日基準!BY$12:BY$31,"&gt;="&amp;'5日取得状況'!$A26,入社日基準!BY$12:BY$31,"&lt;="&amp;'5日取得状況'!$B26)*0.5</f>
        <v>0</v>
      </c>
      <c r="CA26" s="14">
        <f>COUNTIFS(入社日基準!BZ$12:BZ$31,"&gt;="&amp;'5日取得状況'!$A26,入社日基準!BZ$12:BZ$31,"&lt;="&amp;'5日取得状況'!$B26)</f>
        <v>0</v>
      </c>
      <c r="CB26" s="14">
        <f>COUNTIFS(入社日基準!CA$12:CA$31,"&gt;="&amp;'5日取得状況'!$A26,入社日基準!CA$12:CA$31,"&lt;="&amp;'5日取得状況'!$B26)*0.5</f>
        <v>0</v>
      </c>
      <c r="CC26" s="14">
        <f>COUNTIFS(入社日基準!CB$12:CB$31,"&gt;="&amp;'5日取得状況'!$A26,入社日基準!CB$12:CB$31,"&lt;="&amp;'5日取得状況'!$B26)</f>
        <v>0</v>
      </c>
      <c r="CD26" s="14">
        <f>COUNTIFS(入社日基準!CC$12:CC$31,"&gt;="&amp;'5日取得状況'!$A26,入社日基準!CC$12:CC$31,"&lt;="&amp;'5日取得状況'!$B26)*0.5</f>
        <v>0</v>
      </c>
      <c r="CE26" s="14">
        <f>COUNTIFS(入社日基準!CD$12:CD$31,"&gt;="&amp;'5日取得状況'!$A26,入社日基準!CD$12:CD$31,"&lt;="&amp;'5日取得状況'!$B26)</f>
        <v>0</v>
      </c>
      <c r="CF26" s="14">
        <f>COUNTIFS(入社日基準!CE$12:CE$31,"&gt;="&amp;'5日取得状況'!$A26,入社日基準!CE$12:CE$31,"&lt;="&amp;'5日取得状況'!$B26)*0.5</f>
        <v>0</v>
      </c>
      <c r="CG26" s="14">
        <f>COUNTIFS(入社日基準!CF$12:CF$31,"&gt;="&amp;'5日取得状況'!$A26,入社日基準!CF$12:CF$31,"&lt;="&amp;'5日取得状況'!$B26)</f>
        <v>0</v>
      </c>
      <c r="CH26" s="14">
        <f>COUNTIFS(入社日基準!CG$12:CG$31,"&gt;="&amp;'5日取得状況'!$A26,入社日基準!CG$12:CG$31,"&lt;="&amp;'5日取得状況'!$B26)*0.5</f>
        <v>0</v>
      </c>
      <c r="CI26" s="14">
        <f>COUNTIFS(入社日基準!CH$12:CH$31,"&gt;="&amp;'5日取得状況'!$A26,入社日基準!CH$12:CH$31,"&lt;="&amp;'5日取得状況'!$B26)</f>
        <v>0</v>
      </c>
      <c r="CJ26" s="14">
        <f>COUNTIFS(入社日基準!CI$12:CI$31,"&gt;="&amp;'5日取得状況'!$A26,入社日基準!CI$12:CI$31,"&lt;="&amp;'5日取得状況'!$B26)*0.5</f>
        <v>0</v>
      </c>
      <c r="CK26" s="14">
        <f>COUNTIFS(入社日基準!CJ$12:CJ$31,"&gt;="&amp;'5日取得状況'!$A26,入社日基準!CJ$12:CJ$31,"&lt;="&amp;'5日取得状況'!$B26)</f>
        <v>0</v>
      </c>
      <c r="CL26" s="14">
        <f>COUNTIFS(入社日基準!CK$12:CK$31,"&gt;="&amp;'5日取得状況'!$A26,入社日基準!CK$12:CK$31,"&lt;="&amp;'5日取得状況'!$B26)*0.5</f>
        <v>0</v>
      </c>
      <c r="CM26" s="14">
        <f>COUNTIFS(入社日基準!CL$12:CL$31,"&gt;="&amp;'5日取得状況'!$A26,入社日基準!CL$12:CL$31,"&lt;="&amp;'5日取得状況'!$B26)</f>
        <v>0</v>
      </c>
      <c r="CN26" s="14">
        <f>COUNTIFS(入社日基準!CM$12:CM$31,"&gt;="&amp;'5日取得状況'!$A26,入社日基準!CM$12:CM$31,"&lt;="&amp;'5日取得状況'!$B26)*0.5</f>
        <v>0</v>
      </c>
      <c r="CO26" s="14">
        <f>COUNTIFS(入社日基準!CN$12:CN$31,"&gt;="&amp;'5日取得状況'!$A26,入社日基準!CN$12:CN$31,"&lt;="&amp;'5日取得状況'!$B26)</f>
        <v>0</v>
      </c>
      <c r="CP26" s="14">
        <f>COUNTIFS(入社日基準!CO$12:CO$31,"&gt;="&amp;'5日取得状況'!$A26,入社日基準!CO$12:CO$31,"&lt;="&amp;'5日取得状況'!$B26)*0.5</f>
        <v>0</v>
      </c>
      <c r="CQ26" s="14">
        <f>COUNTIFS(入社日基準!CP$12:CP$31,"&gt;="&amp;'5日取得状況'!$A26,入社日基準!CP$12:CP$31,"&lt;="&amp;'5日取得状況'!$B26)</f>
        <v>0</v>
      </c>
      <c r="CR26" s="14">
        <f>COUNTIFS(入社日基準!CQ$12:CQ$31,"&gt;="&amp;'5日取得状況'!$A26,入社日基準!CQ$12:CQ$31,"&lt;="&amp;'5日取得状況'!$B26)*0.5</f>
        <v>0</v>
      </c>
      <c r="CS26" s="14">
        <f>COUNTIFS(入社日基準!CR$12:CR$31,"&gt;="&amp;'5日取得状況'!$A26,入社日基準!CR$12:CR$31,"&lt;="&amp;'5日取得状況'!$B26)</f>
        <v>0</v>
      </c>
      <c r="CT26" s="14">
        <f>COUNTIFS(入社日基準!CS$12:CS$31,"&gt;="&amp;'5日取得状況'!$A26,入社日基準!CS$12:CS$31,"&lt;="&amp;'5日取得状況'!$B26)*0.5</f>
        <v>0</v>
      </c>
      <c r="CU26" s="14">
        <f>COUNTIFS(入社日基準!CT$12:CT$31,"&gt;="&amp;'5日取得状況'!$A26,入社日基準!CT$12:CT$31,"&lt;="&amp;'5日取得状況'!$B26)</f>
        <v>0</v>
      </c>
      <c r="CV26" s="14">
        <f>COUNTIFS(入社日基準!CU$12:CU$31,"&gt;="&amp;'5日取得状況'!$A26,入社日基準!CU$12:CU$31,"&lt;="&amp;'5日取得状況'!$B26)*0.5</f>
        <v>0</v>
      </c>
      <c r="CW26" s="14">
        <f>COUNTIFS(入社日基準!CV$12:CV$31,"&gt;="&amp;'5日取得状況'!$A26,入社日基準!CV$12:CV$31,"&lt;="&amp;'5日取得状況'!$B26)</f>
        <v>0</v>
      </c>
      <c r="CX26" s="14">
        <f>COUNTIFS(入社日基準!CW$12:CW$31,"&gt;="&amp;'5日取得状況'!$A26,入社日基準!CW$12:CW$31,"&lt;="&amp;'5日取得状況'!$B26)*0.5</f>
        <v>0</v>
      </c>
      <c r="CY26" s="14">
        <f>COUNTIFS(入社日基準!CX$12:CX$31,"&gt;="&amp;'5日取得状況'!$A26,入社日基準!CX$12:CX$31,"&lt;="&amp;'5日取得状況'!$B26)</f>
        <v>0</v>
      </c>
      <c r="CZ26" s="14">
        <f>COUNTIFS(入社日基準!CY$12:CY$31,"&gt;="&amp;'5日取得状況'!$A26,入社日基準!CY$12:CY$31,"&lt;="&amp;'5日取得状況'!$B26)*0.5</f>
        <v>0</v>
      </c>
      <c r="DA26" s="14">
        <f>COUNTIFS(入社日基準!CZ$12:CZ$31,"&gt;="&amp;'5日取得状況'!$A26,入社日基準!CZ$12:CZ$31,"&lt;="&amp;'5日取得状況'!$B26)</f>
        <v>0</v>
      </c>
      <c r="DB26" s="14">
        <f>COUNTIFS(入社日基準!DA$12:DA$31,"&gt;="&amp;'5日取得状況'!$A26,入社日基準!DA$12:DA$31,"&lt;="&amp;'5日取得状況'!$B26)*0.5</f>
        <v>0</v>
      </c>
      <c r="DC26" s="14">
        <f>COUNTIFS(入社日基準!DB$12:DB$31,"&gt;="&amp;'5日取得状況'!$A26,入社日基準!DB$12:DB$31,"&lt;="&amp;'5日取得状況'!$B26)</f>
        <v>0</v>
      </c>
      <c r="DD26" s="14">
        <f>COUNTIFS(入社日基準!DC$12:DC$31,"&gt;="&amp;'5日取得状況'!$A26,入社日基準!DC$12:DC$31,"&lt;="&amp;'5日取得状況'!$B26)*0.5</f>
        <v>0</v>
      </c>
      <c r="DE26" s="14">
        <f>COUNTIFS(入社日基準!DD$12:DD$31,"&gt;="&amp;'5日取得状況'!$A26,入社日基準!DD$12:DD$31,"&lt;="&amp;'5日取得状況'!$B26)</f>
        <v>0</v>
      </c>
      <c r="DF26" s="14">
        <f>COUNTIFS(入社日基準!DE$12:DE$31,"&gt;="&amp;'5日取得状況'!$A26,入社日基準!DE$12:DE$31,"&lt;="&amp;'5日取得状況'!$B26)*0.5</f>
        <v>0</v>
      </c>
      <c r="DG26" s="14">
        <f t="shared" si="1"/>
        <v>0</v>
      </c>
    </row>
    <row r="27" spans="1:111" x14ac:dyDescent="0.45">
      <c r="A27" s="15" t="str">
        <f t="shared" si="2"/>
        <v>入社日未設定</v>
      </c>
      <c r="B27" s="15" t="str">
        <f t="shared" si="0"/>
        <v>入社日未設定</v>
      </c>
      <c r="C27" s="14">
        <f>COUNTIFS(入社日基準!B$12:B$31,"&gt;="&amp;'5日取得状況'!$A27,入社日基準!B$12:B$31,"&lt;="&amp;'5日取得状況'!$B27)</f>
        <v>0</v>
      </c>
      <c r="D27" s="14">
        <f>COUNTIFS(入社日基準!C$12:C$31,"&gt;="&amp;'5日取得状況'!$A27,入社日基準!C$12:C$31,"&lt;="&amp;'5日取得状況'!$B27)*0.5</f>
        <v>0</v>
      </c>
      <c r="E27" s="14">
        <f>COUNTIFS(入社日基準!D$12:D$31,"&gt;="&amp;'5日取得状況'!$A27,入社日基準!D$12:D$31,"&lt;="&amp;'5日取得状況'!$B27)</f>
        <v>0</v>
      </c>
      <c r="F27" s="14">
        <f>COUNTIFS(入社日基準!E$12:E$31,"&gt;="&amp;'5日取得状況'!$A27,入社日基準!E$12:E$31,"&lt;="&amp;'5日取得状況'!$B27)*0.5</f>
        <v>0</v>
      </c>
      <c r="G27" s="14">
        <f>COUNTIFS(入社日基準!F$12:F$31,"&gt;="&amp;'5日取得状況'!$A27,入社日基準!F$12:F$31,"&lt;="&amp;'5日取得状況'!$B27)</f>
        <v>0</v>
      </c>
      <c r="H27" s="14">
        <f>COUNTIFS(入社日基準!G$12:G$31,"&gt;="&amp;'5日取得状況'!$A27,入社日基準!G$12:G$31,"&lt;="&amp;'5日取得状況'!$B27)*0.5</f>
        <v>0</v>
      </c>
      <c r="I27" s="14">
        <f>COUNTIFS(入社日基準!H$12:H$31,"&gt;="&amp;'5日取得状況'!$A27,入社日基準!H$12:H$31,"&lt;="&amp;'5日取得状況'!$B27)</f>
        <v>0</v>
      </c>
      <c r="J27" s="14">
        <f>COUNTIFS(入社日基準!I$12:I$31,"&gt;="&amp;'5日取得状況'!$A27,入社日基準!I$12:I$31,"&lt;="&amp;'5日取得状況'!$B27)*0.5</f>
        <v>0</v>
      </c>
      <c r="K27" s="14">
        <f>COUNTIFS(入社日基準!J$12:J$31,"&gt;="&amp;'5日取得状況'!$A27,入社日基準!J$12:J$31,"&lt;="&amp;'5日取得状況'!$B27)</f>
        <v>0</v>
      </c>
      <c r="L27" s="14">
        <f>COUNTIFS(入社日基準!K$12:K$31,"&gt;="&amp;'5日取得状況'!$A27,入社日基準!K$12:K$31,"&lt;="&amp;'5日取得状況'!$B27)*0.5</f>
        <v>0</v>
      </c>
      <c r="M27" s="14">
        <f>COUNTIFS(入社日基準!L$12:L$31,"&gt;="&amp;'5日取得状況'!$A27,入社日基準!L$12:L$31,"&lt;="&amp;'5日取得状況'!$B27)</f>
        <v>0</v>
      </c>
      <c r="N27" s="14">
        <f>COUNTIFS(入社日基準!M$12:M$31,"&gt;="&amp;'5日取得状況'!$A27,入社日基準!M$12:M$31,"&lt;="&amp;'5日取得状況'!$B27)*0.5</f>
        <v>0</v>
      </c>
      <c r="O27" s="14">
        <f>COUNTIFS(入社日基準!N$12:N$31,"&gt;="&amp;'5日取得状況'!$A27,入社日基準!N$12:N$31,"&lt;="&amp;'5日取得状況'!$B27)</f>
        <v>0</v>
      </c>
      <c r="P27" s="14">
        <f>COUNTIFS(入社日基準!O$12:O$31,"&gt;="&amp;'5日取得状況'!$A27,入社日基準!O$12:O$31,"&lt;="&amp;'5日取得状況'!$B27)*0.5</f>
        <v>0</v>
      </c>
      <c r="Q27" s="14">
        <f>COUNTIFS(入社日基準!P$12:P$31,"&gt;="&amp;'5日取得状況'!$A27,入社日基準!P$12:P$31,"&lt;="&amp;'5日取得状況'!$B27)</f>
        <v>0</v>
      </c>
      <c r="R27" s="14">
        <f>COUNTIFS(入社日基準!Q$12:Q$31,"&gt;="&amp;'5日取得状況'!$A27,入社日基準!Q$12:Q$31,"&lt;="&amp;'5日取得状況'!$B27)*0.5</f>
        <v>0</v>
      </c>
      <c r="S27" s="14">
        <f>COUNTIFS(入社日基準!R$12:R$31,"&gt;="&amp;'5日取得状況'!$A27,入社日基準!R$12:R$31,"&lt;="&amp;'5日取得状況'!$B27)</f>
        <v>0</v>
      </c>
      <c r="T27" s="14">
        <f>COUNTIFS(入社日基準!S$12:S$31,"&gt;="&amp;'5日取得状況'!$A27,入社日基準!S$12:S$31,"&lt;="&amp;'5日取得状況'!$B27)*0.5</f>
        <v>0</v>
      </c>
      <c r="U27" s="14">
        <f>COUNTIFS(入社日基準!T$12:T$31,"&gt;="&amp;'5日取得状況'!$A27,入社日基準!T$12:T$31,"&lt;="&amp;'5日取得状況'!$B27)</f>
        <v>0</v>
      </c>
      <c r="V27" s="14">
        <f>COUNTIFS(入社日基準!U$12:U$31,"&gt;="&amp;'5日取得状況'!$A27,入社日基準!U$12:U$31,"&lt;="&amp;'5日取得状況'!$B27)*0.5</f>
        <v>0</v>
      </c>
      <c r="W27" s="14">
        <f>COUNTIFS(入社日基準!V$12:V$31,"&gt;="&amp;'5日取得状況'!$A27,入社日基準!V$12:V$31,"&lt;="&amp;'5日取得状況'!$B27)</f>
        <v>0</v>
      </c>
      <c r="X27" s="14">
        <f>COUNTIFS(入社日基準!W$12:W$31,"&gt;="&amp;'5日取得状況'!$A27,入社日基準!W$12:W$31,"&lt;="&amp;'5日取得状況'!$B27)*0.5</f>
        <v>0</v>
      </c>
      <c r="Y27" s="14">
        <f>COUNTIFS(入社日基準!X$12:X$31,"&gt;="&amp;'5日取得状況'!$A27,入社日基準!X$12:X$31,"&lt;="&amp;'5日取得状況'!$B27)</f>
        <v>0</v>
      </c>
      <c r="Z27" s="14">
        <f>COUNTIFS(入社日基準!Y$12:Y$31,"&gt;="&amp;'5日取得状況'!$A27,入社日基準!Y$12:Y$31,"&lt;="&amp;'5日取得状況'!$B27)*0.5</f>
        <v>0</v>
      </c>
      <c r="AA27" s="14">
        <f>COUNTIFS(入社日基準!Z$12:Z$31,"&gt;="&amp;'5日取得状況'!$A27,入社日基準!Z$12:Z$31,"&lt;="&amp;'5日取得状況'!$B27)</f>
        <v>0</v>
      </c>
      <c r="AB27" s="14">
        <f>COUNTIFS(入社日基準!AA$12:AA$31,"&gt;="&amp;'5日取得状況'!$A27,入社日基準!AA$12:AA$31,"&lt;="&amp;'5日取得状況'!$B27)*0.5</f>
        <v>0</v>
      </c>
      <c r="AC27" s="14">
        <f>COUNTIFS(入社日基準!AB$12:AB$31,"&gt;="&amp;'5日取得状況'!$A27,入社日基準!AB$12:AB$31,"&lt;="&amp;'5日取得状況'!$B27)</f>
        <v>0</v>
      </c>
      <c r="AD27" s="14">
        <f>COUNTIFS(入社日基準!AC$12:AC$31,"&gt;="&amp;'5日取得状況'!$A27,入社日基準!AC$12:AC$31,"&lt;="&amp;'5日取得状況'!$B27)*0.5</f>
        <v>0</v>
      </c>
      <c r="AE27" s="14">
        <f>COUNTIFS(入社日基準!AD$12:AD$31,"&gt;="&amp;'5日取得状況'!$A27,入社日基準!AD$12:AD$31,"&lt;="&amp;'5日取得状況'!$B27)</f>
        <v>0</v>
      </c>
      <c r="AF27" s="14">
        <f>COUNTIFS(入社日基準!AE$12:AE$31,"&gt;="&amp;'5日取得状況'!$A27,入社日基準!AE$12:AE$31,"&lt;="&amp;'5日取得状況'!$B27)*0.5</f>
        <v>0</v>
      </c>
      <c r="AG27" s="14">
        <f>COUNTIFS(入社日基準!AF$12:AF$31,"&gt;="&amp;'5日取得状況'!$A27,入社日基準!AF$12:AF$31,"&lt;="&amp;'5日取得状況'!$B27)</f>
        <v>0</v>
      </c>
      <c r="AH27" s="14">
        <f>COUNTIFS(入社日基準!AG$12:AG$31,"&gt;="&amp;'5日取得状況'!$A27,入社日基準!AG$12:AG$31,"&lt;="&amp;'5日取得状況'!$B27)*0.5</f>
        <v>0</v>
      </c>
      <c r="AI27" s="14">
        <f>COUNTIFS(入社日基準!AH$12:AH$31,"&gt;="&amp;'5日取得状況'!$A27,入社日基準!AH$12:AH$31,"&lt;="&amp;'5日取得状況'!$B27)</f>
        <v>0</v>
      </c>
      <c r="AJ27" s="14">
        <f>COUNTIFS(入社日基準!AI$12:AI$31,"&gt;="&amp;'5日取得状況'!$A27,入社日基準!AI$12:AI$31,"&lt;="&amp;'5日取得状況'!$B27)*0.5</f>
        <v>0</v>
      </c>
      <c r="AK27" s="14">
        <f>COUNTIFS(入社日基準!AJ$12:AJ$31,"&gt;="&amp;'5日取得状況'!$A27,入社日基準!AJ$12:AJ$31,"&lt;="&amp;'5日取得状況'!$B27)</f>
        <v>0</v>
      </c>
      <c r="AL27" s="14">
        <f>COUNTIFS(入社日基準!AK$12:AK$31,"&gt;="&amp;'5日取得状況'!$A27,入社日基準!AK$12:AK$31,"&lt;="&amp;'5日取得状況'!$B27)*0.5</f>
        <v>0</v>
      </c>
      <c r="AM27" s="14">
        <f>COUNTIFS(入社日基準!AL$12:AL$31,"&gt;="&amp;'5日取得状況'!$A27,入社日基準!AL$12:AL$31,"&lt;="&amp;'5日取得状況'!$B27)</f>
        <v>0</v>
      </c>
      <c r="AN27" s="14">
        <f>COUNTIFS(入社日基準!AM$12:AM$31,"&gt;="&amp;'5日取得状況'!$A27,入社日基準!AM$12:AM$31,"&lt;="&amp;'5日取得状況'!$B27)*0.5</f>
        <v>0</v>
      </c>
      <c r="AO27" s="14">
        <f>COUNTIFS(入社日基準!AN$12:AN$31,"&gt;="&amp;'5日取得状況'!$A27,入社日基準!AN$12:AN$31,"&lt;="&amp;'5日取得状況'!$B27)</f>
        <v>0</v>
      </c>
      <c r="AP27" s="14">
        <f>COUNTIFS(入社日基準!AO$12:AO$31,"&gt;="&amp;'5日取得状況'!$A27,入社日基準!AO$12:AO$31,"&lt;="&amp;'5日取得状況'!$B27)*0.5</f>
        <v>0</v>
      </c>
      <c r="AQ27" s="14">
        <f>COUNTIFS(入社日基準!AP$12:AP$31,"&gt;="&amp;'5日取得状況'!$A27,入社日基準!AP$12:AP$31,"&lt;="&amp;'5日取得状況'!$B27)</f>
        <v>0</v>
      </c>
      <c r="AR27" s="14">
        <f>COUNTIFS(入社日基準!AQ$12:AQ$31,"&gt;="&amp;'5日取得状況'!$A27,入社日基準!AQ$12:AQ$31,"&lt;="&amp;'5日取得状況'!$B27)*0.5</f>
        <v>0</v>
      </c>
      <c r="AS27" s="14">
        <f>COUNTIFS(入社日基準!AR$12:AR$31,"&gt;="&amp;'5日取得状況'!$A27,入社日基準!AR$12:AR$31,"&lt;="&amp;'5日取得状況'!$B27)</f>
        <v>0</v>
      </c>
      <c r="AT27" s="14">
        <f>COUNTIFS(入社日基準!AS$12:AS$31,"&gt;="&amp;'5日取得状況'!$A27,入社日基準!AS$12:AS$31,"&lt;="&amp;'5日取得状況'!$B27)*0.5</f>
        <v>0</v>
      </c>
      <c r="AU27" s="14">
        <f>COUNTIFS(入社日基準!AT$12:AT$31,"&gt;="&amp;'5日取得状況'!$A27,入社日基準!AT$12:AT$31,"&lt;="&amp;'5日取得状況'!$B27)</f>
        <v>0</v>
      </c>
      <c r="AV27" s="14">
        <f>COUNTIFS(入社日基準!AU$12:AU$31,"&gt;="&amp;'5日取得状況'!$A27,入社日基準!AU$12:AU$31,"&lt;="&amp;'5日取得状況'!$B27)*0.5</f>
        <v>0</v>
      </c>
      <c r="AW27" s="14">
        <f>COUNTIFS(入社日基準!AV$12:AV$31,"&gt;="&amp;'5日取得状況'!$A27,入社日基準!AV$12:AV$31,"&lt;="&amp;'5日取得状況'!$B27)</f>
        <v>0</v>
      </c>
      <c r="AX27" s="14">
        <f>COUNTIFS(入社日基準!AW$12:AW$31,"&gt;="&amp;'5日取得状況'!$A27,入社日基準!AW$12:AW$31,"&lt;="&amp;'5日取得状況'!$B27)*0.5</f>
        <v>0</v>
      </c>
      <c r="AY27" s="14">
        <f>COUNTIFS(入社日基準!AX$12:AX$31,"&gt;="&amp;'5日取得状況'!$A27,入社日基準!AX$12:AX$31,"&lt;="&amp;'5日取得状況'!$B27)</f>
        <v>0</v>
      </c>
      <c r="AZ27" s="14">
        <f>COUNTIFS(入社日基準!AY$12:AY$31,"&gt;="&amp;'5日取得状況'!$A27,入社日基準!AY$12:AY$31,"&lt;="&amp;'5日取得状況'!$B27)*0.5</f>
        <v>0</v>
      </c>
      <c r="BA27" s="14">
        <f>COUNTIFS(入社日基準!AZ$12:AZ$31,"&gt;="&amp;'5日取得状況'!$A27,入社日基準!AZ$12:AZ$31,"&lt;="&amp;'5日取得状況'!$B27)</f>
        <v>0</v>
      </c>
      <c r="BB27" s="14">
        <f>COUNTIFS(入社日基準!BA$12:BA$31,"&gt;="&amp;'5日取得状況'!$A27,入社日基準!BA$12:BA$31,"&lt;="&amp;'5日取得状況'!$B27)*0.5</f>
        <v>0</v>
      </c>
      <c r="BC27" s="14">
        <f>COUNTIFS(入社日基準!BB$12:BB$31,"&gt;="&amp;'5日取得状況'!$A27,入社日基準!BB$12:BB$31,"&lt;="&amp;'5日取得状況'!$B27)</f>
        <v>0</v>
      </c>
      <c r="BD27" s="14">
        <f>COUNTIFS(入社日基準!BC$12:BC$31,"&gt;="&amp;'5日取得状況'!$A27,入社日基準!BC$12:BC$31,"&lt;="&amp;'5日取得状況'!$B27)*0.5</f>
        <v>0</v>
      </c>
      <c r="BE27" s="14">
        <f>COUNTIFS(入社日基準!BD$12:BD$31,"&gt;="&amp;'5日取得状況'!$A27,入社日基準!BD$12:BD$31,"&lt;="&amp;'5日取得状況'!$B27)</f>
        <v>0</v>
      </c>
      <c r="BF27" s="14">
        <f>COUNTIFS(入社日基準!BE$12:BE$31,"&gt;="&amp;'5日取得状況'!$A27,入社日基準!BE$12:BE$31,"&lt;="&amp;'5日取得状況'!$B27)*0.5</f>
        <v>0</v>
      </c>
      <c r="BG27" s="14">
        <f>COUNTIFS(入社日基準!BF$12:BF$31,"&gt;="&amp;'5日取得状況'!$A27,入社日基準!BF$12:BF$31,"&lt;="&amp;'5日取得状況'!$B27)</f>
        <v>0</v>
      </c>
      <c r="BH27" s="14">
        <f>COUNTIFS(入社日基準!BG$12:BG$31,"&gt;="&amp;'5日取得状況'!$A27,入社日基準!BG$12:BG$31,"&lt;="&amp;'5日取得状況'!$B27)*0.5</f>
        <v>0</v>
      </c>
      <c r="BI27" s="14">
        <f>COUNTIFS(入社日基準!BH$12:BH$31,"&gt;="&amp;'5日取得状況'!$A27,入社日基準!BH$12:BH$31,"&lt;="&amp;'5日取得状況'!$B27)</f>
        <v>0</v>
      </c>
      <c r="BJ27" s="14">
        <f>COUNTIFS(入社日基準!BI$12:BI$31,"&gt;="&amp;'5日取得状況'!$A27,入社日基準!BI$12:BI$31,"&lt;="&amp;'5日取得状況'!$B27)*0.5</f>
        <v>0</v>
      </c>
      <c r="BK27" s="14">
        <f>COUNTIFS(入社日基準!BJ$12:BJ$31,"&gt;="&amp;'5日取得状況'!$A27,入社日基準!BJ$12:BJ$31,"&lt;="&amp;'5日取得状況'!$B27)</f>
        <v>0</v>
      </c>
      <c r="BL27" s="14">
        <f>COUNTIFS(入社日基準!BK$12:BK$31,"&gt;="&amp;'5日取得状況'!$A27,入社日基準!BK$12:BK$31,"&lt;="&amp;'5日取得状況'!$B27)*0.5</f>
        <v>0</v>
      </c>
      <c r="BM27" s="14">
        <f>COUNTIFS(入社日基準!BL$12:BL$31,"&gt;="&amp;'5日取得状況'!$A27,入社日基準!BL$12:BL$31,"&lt;="&amp;'5日取得状況'!$B27)</f>
        <v>0</v>
      </c>
      <c r="BN27" s="14">
        <f>COUNTIFS(入社日基準!BM$12:BM$31,"&gt;="&amp;'5日取得状況'!$A27,入社日基準!BM$12:BM$31,"&lt;="&amp;'5日取得状況'!$B27)*0.5</f>
        <v>0</v>
      </c>
      <c r="BO27" s="14">
        <f>COUNTIFS(入社日基準!BN$12:BN$31,"&gt;="&amp;'5日取得状況'!$A27,入社日基準!BN$12:BN$31,"&lt;="&amp;'5日取得状況'!$B27)</f>
        <v>0</v>
      </c>
      <c r="BP27" s="14">
        <f>COUNTIFS(入社日基準!BO$12:BO$31,"&gt;="&amp;'5日取得状況'!$A27,入社日基準!BO$12:BO$31,"&lt;="&amp;'5日取得状況'!$B27)*0.5</f>
        <v>0</v>
      </c>
      <c r="BQ27" s="14">
        <f>COUNTIFS(入社日基準!BP$12:BP$31,"&gt;="&amp;'5日取得状況'!$A27,入社日基準!BP$12:BP$31,"&lt;="&amp;'5日取得状況'!$B27)</f>
        <v>0</v>
      </c>
      <c r="BR27" s="14">
        <f>COUNTIFS(入社日基準!BQ$12:BQ$31,"&gt;="&amp;'5日取得状況'!$A27,入社日基準!BQ$12:BQ$31,"&lt;="&amp;'5日取得状況'!$B27)*0.5</f>
        <v>0</v>
      </c>
      <c r="BS27" s="14">
        <f>COUNTIFS(入社日基準!BR$12:BR$31,"&gt;="&amp;'5日取得状況'!$A27,入社日基準!BR$12:BR$31,"&lt;="&amp;'5日取得状況'!$B27)</f>
        <v>0</v>
      </c>
      <c r="BT27" s="14">
        <f>COUNTIFS(入社日基準!BS$12:BS$31,"&gt;="&amp;'5日取得状況'!$A27,入社日基準!BS$12:BS$31,"&lt;="&amp;'5日取得状況'!$B27)*0.5</f>
        <v>0</v>
      </c>
      <c r="BU27" s="14">
        <f>COUNTIFS(入社日基準!BT$12:BT$31,"&gt;="&amp;'5日取得状況'!$A27,入社日基準!BT$12:BT$31,"&lt;="&amp;'5日取得状況'!$B27)</f>
        <v>0</v>
      </c>
      <c r="BV27" s="14">
        <f>COUNTIFS(入社日基準!BU$12:BU$31,"&gt;="&amp;'5日取得状況'!$A27,入社日基準!BU$12:BU$31,"&lt;="&amp;'5日取得状況'!$B27)*0.5</f>
        <v>0</v>
      </c>
      <c r="BW27" s="14">
        <f>COUNTIFS(入社日基準!BV$12:BV$31,"&gt;="&amp;'5日取得状況'!$A27,入社日基準!BV$12:BV$31,"&lt;="&amp;'5日取得状況'!$B27)</f>
        <v>0</v>
      </c>
      <c r="BX27" s="14">
        <f>COUNTIFS(入社日基準!BW$12:BW$31,"&gt;="&amp;'5日取得状況'!$A27,入社日基準!BW$12:BW$31,"&lt;="&amp;'5日取得状況'!$B27)*0.5</f>
        <v>0</v>
      </c>
      <c r="BY27" s="14">
        <f>COUNTIFS(入社日基準!BX$12:BX$31,"&gt;="&amp;'5日取得状況'!$A27,入社日基準!BX$12:BX$31,"&lt;="&amp;'5日取得状況'!$B27)</f>
        <v>0</v>
      </c>
      <c r="BZ27" s="14">
        <f>COUNTIFS(入社日基準!BY$12:BY$31,"&gt;="&amp;'5日取得状況'!$A27,入社日基準!BY$12:BY$31,"&lt;="&amp;'5日取得状況'!$B27)*0.5</f>
        <v>0</v>
      </c>
      <c r="CA27" s="14">
        <f>COUNTIFS(入社日基準!BZ$12:BZ$31,"&gt;="&amp;'5日取得状況'!$A27,入社日基準!BZ$12:BZ$31,"&lt;="&amp;'5日取得状況'!$B27)</f>
        <v>0</v>
      </c>
      <c r="CB27" s="14">
        <f>COUNTIFS(入社日基準!CA$12:CA$31,"&gt;="&amp;'5日取得状況'!$A27,入社日基準!CA$12:CA$31,"&lt;="&amp;'5日取得状況'!$B27)*0.5</f>
        <v>0</v>
      </c>
      <c r="CC27" s="14">
        <f>COUNTIFS(入社日基準!CB$12:CB$31,"&gt;="&amp;'5日取得状況'!$A27,入社日基準!CB$12:CB$31,"&lt;="&amp;'5日取得状況'!$B27)</f>
        <v>0</v>
      </c>
      <c r="CD27" s="14">
        <f>COUNTIFS(入社日基準!CC$12:CC$31,"&gt;="&amp;'5日取得状況'!$A27,入社日基準!CC$12:CC$31,"&lt;="&amp;'5日取得状況'!$B27)*0.5</f>
        <v>0</v>
      </c>
      <c r="CE27" s="14">
        <f>COUNTIFS(入社日基準!CD$12:CD$31,"&gt;="&amp;'5日取得状況'!$A27,入社日基準!CD$12:CD$31,"&lt;="&amp;'5日取得状況'!$B27)</f>
        <v>0</v>
      </c>
      <c r="CF27" s="14">
        <f>COUNTIFS(入社日基準!CE$12:CE$31,"&gt;="&amp;'5日取得状況'!$A27,入社日基準!CE$12:CE$31,"&lt;="&amp;'5日取得状況'!$B27)*0.5</f>
        <v>0</v>
      </c>
      <c r="CG27" s="14">
        <f>COUNTIFS(入社日基準!CF$12:CF$31,"&gt;="&amp;'5日取得状況'!$A27,入社日基準!CF$12:CF$31,"&lt;="&amp;'5日取得状況'!$B27)</f>
        <v>0</v>
      </c>
      <c r="CH27" s="14">
        <f>COUNTIFS(入社日基準!CG$12:CG$31,"&gt;="&amp;'5日取得状況'!$A27,入社日基準!CG$12:CG$31,"&lt;="&amp;'5日取得状況'!$B27)*0.5</f>
        <v>0</v>
      </c>
      <c r="CI27" s="14">
        <f>COUNTIFS(入社日基準!CH$12:CH$31,"&gt;="&amp;'5日取得状況'!$A27,入社日基準!CH$12:CH$31,"&lt;="&amp;'5日取得状況'!$B27)</f>
        <v>0</v>
      </c>
      <c r="CJ27" s="14">
        <f>COUNTIFS(入社日基準!CI$12:CI$31,"&gt;="&amp;'5日取得状況'!$A27,入社日基準!CI$12:CI$31,"&lt;="&amp;'5日取得状況'!$B27)*0.5</f>
        <v>0</v>
      </c>
      <c r="CK27" s="14">
        <f>COUNTIFS(入社日基準!CJ$12:CJ$31,"&gt;="&amp;'5日取得状況'!$A27,入社日基準!CJ$12:CJ$31,"&lt;="&amp;'5日取得状況'!$B27)</f>
        <v>0</v>
      </c>
      <c r="CL27" s="14">
        <f>COUNTIFS(入社日基準!CK$12:CK$31,"&gt;="&amp;'5日取得状況'!$A27,入社日基準!CK$12:CK$31,"&lt;="&amp;'5日取得状況'!$B27)*0.5</f>
        <v>0</v>
      </c>
      <c r="CM27" s="14">
        <f>COUNTIFS(入社日基準!CL$12:CL$31,"&gt;="&amp;'5日取得状況'!$A27,入社日基準!CL$12:CL$31,"&lt;="&amp;'5日取得状況'!$B27)</f>
        <v>0</v>
      </c>
      <c r="CN27" s="14">
        <f>COUNTIFS(入社日基準!CM$12:CM$31,"&gt;="&amp;'5日取得状況'!$A27,入社日基準!CM$12:CM$31,"&lt;="&amp;'5日取得状況'!$B27)*0.5</f>
        <v>0</v>
      </c>
      <c r="CO27" s="14">
        <f>COUNTIFS(入社日基準!CN$12:CN$31,"&gt;="&amp;'5日取得状況'!$A27,入社日基準!CN$12:CN$31,"&lt;="&amp;'5日取得状況'!$B27)</f>
        <v>0</v>
      </c>
      <c r="CP27" s="14">
        <f>COUNTIFS(入社日基準!CO$12:CO$31,"&gt;="&amp;'5日取得状況'!$A27,入社日基準!CO$12:CO$31,"&lt;="&amp;'5日取得状況'!$B27)*0.5</f>
        <v>0</v>
      </c>
      <c r="CQ27" s="14">
        <f>COUNTIFS(入社日基準!CP$12:CP$31,"&gt;="&amp;'5日取得状況'!$A27,入社日基準!CP$12:CP$31,"&lt;="&amp;'5日取得状況'!$B27)</f>
        <v>0</v>
      </c>
      <c r="CR27" s="14">
        <f>COUNTIFS(入社日基準!CQ$12:CQ$31,"&gt;="&amp;'5日取得状況'!$A27,入社日基準!CQ$12:CQ$31,"&lt;="&amp;'5日取得状況'!$B27)*0.5</f>
        <v>0</v>
      </c>
      <c r="CS27" s="14">
        <f>COUNTIFS(入社日基準!CR$12:CR$31,"&gt;="&amp;'5日取得状況'!$A27,入社日基準!CR$12:CR$31,"&lt;="&amp;'5日取得状況'!$B27)</f>
        <v>0</v>
      </c>
      <c r="CT27" s="14">
        <f>COUNTIFS(入社日基準!CS$12:CS$31,"&gt;="&amp;'5日取得状況'!$A27,入社日基準!CS$12:CS$31,"&lt;="&amp;'5日取得状況'!$B27)*0.5</f>
        <v>0</v>
      </c>
      <c r="CU27" s="14">
        <f>COUNTIFS(入社日基準!CT$12:CT$31,"&gt;="&amp;'5日取得状況'!$A27,入社日基準!CT$12:CT$31,"&lt;="&amp;'5日取得状況'!$B27)</f>
        <v>0</v>
      </c>
      <c r="CV27" s="14">
        <f>COUNTIFS(入社日基準!CU$12:CU$31,"&gt;="&amp;'5日取得状況'!$A27,入社日基準!CU$12:CU$31,"&lt;="&amp;'5日取得状況'!$B27)*0.5</f>
        <v>0</v>
      </c>
      <c r="CW27" s="14">
        <f>COUNTIFS(入社日基準!CV$12:CV$31,"&gt;="&amp;'5日取得状況'!$A27,入社日基準!CV$12:CV$31,"&lt;="&amp;'5日取得状況'!$B27)</f>
        <v>0</v>
      </c>
      <c r="CX27" s="14">
        <f>COUNTIFS(入社日基準!CW$12:CW$31,"&gt;="&amp;'5日取得状況'!$A27,入社日基準!CW$12:CW$31,"&lt;="&amp;'5日取得状況'!$B27)*0.5</f>
        <v>0</v>
      </c>
      <c r="CY27" s="14">
        <f>COUNTIFS(入社日基準!CX$12:CX$31,"&gt;="&amp;'5日取得状況'!$A27,入社日基準!CX$12:CX$31,"&lt;="&amp;'5日取得状況'!$B27)</f>
        <v>0</v>
      </c>
      <c r="CZ27" s="14">
        <f>COUNTIFS(入社日基準!CY$12:CY$31,"&gt;="&amp;'5日取得状況'!$A27,入社日基準!CY$12:CY$31,"&lt;="&amp;'5日取得状況'!$B27)*0.5</f>
        <v>0</v>
      </c>
      <c r="DA27" s="14">
        <f>COUNTIFS(入社日基準!CZ$12:CZ$31,"&gt;="&amp;'5日取得状況'!$A27,入社日基準!CZ$12:CZ$31,"&lt;="&amp;'5日取得状況'!$B27)</f>
        <v>0</v>
      </c>
      <c r="DB27" s="14">
        <f>COUNTIFS(入社日基準!DA$12:DA$31,"&gt;="&amp;'5日取得状況'!$A27,入社日基準!DA$12:DA$31,"&lt;="&amp;'5日取得状況'!$B27)*0.5</f>
        <v>0</v>
      </c>
      <c r="DC27" s="14">
        <f>COUNTIFS(入社日基準!DB$12:DB$31,"&gt;="&amp;'5日取得状況'!$A27,入社日基準!DB$12:DB$31,"&lt;="&amp;'5日取得状況'!$B27)</f>
        <v>0</v>
      </c>
      <c r="DD27" s="14">
        <f>COUNTIFS(入社日基準!DC$12:DC$31,"&gt;="&amp;'5日取得状況'!$A27,入社日基準!DC$12:DC$31,"&lt;="&amp;'5日取得状況'!$B27)*0.5</f>
        <v>0</v>
      </c>
      <c r="DE27" s="14">
        <f>COUNTIFS(入社日基準!DD$12:DD$31,"&gt;="&amp;'5日取得状況'!$A27,入社日基準!DD$12:DD$31,"&lt;="&amp;'5日取得状況'!$B27)</f>
        <v>0</v>
      </c>
      <c r="DF27" s="14">
        <f>COUNTIFS(入社日基準!DE$12:DE$31,"&gt;="&amp;'5日取得状況'!$A27,入社日基準!DE$12:DE$31,"&lt;="&amp;'5日取得状況'!$B27)*0.5</f>
        <v>0</v>
      </c>
      <c r="DG27" s="14">
        <f t="shared" si="1"/>
        <v>0</v>
      </c>
    </row>
    <row r="28" spans="1:111" x14ac:dyDescent="0.45">
      <c r="A28" s="15" t="str">
        <f t="shared" si="2"/>
        <v>入社日未設定</v>
      </c>
      <c r="B28" s="15" t="str">
        <f t="shared" si="0"/>
        <v>入社日未設定</v>
      </c>
      <c r="C28" s="14">
        <f>COUNTIFS(入社日基準!B$12:B$31,"&gt;="&amp;'5日取得状況'!$A28,入社日基準!B$12:B$31,"&lt;="&amp;'5日取得状況'!$B28)</f>
        <v>0</v>
      </c>
      <c r="D28" s="14">
        <f>COUNTIFS(入社日基準!C$12:C$31,"&gt;="&amp;'5日取得状況'!$A28,入社日基準!C$12:C$31,"&lt;="&amp;'5日取得状況'!$B28)*0.5</f>
        <v>0</v>
      </c>
      <c r="E28" s="14">
        <f>COUNTIFS(入社日基準!D$12:D$31,"&gt;="&amp;'5日取得状況'!$A28,入社日基準!D$12:D$31,"&lt;="&amp;'5日取得状況'!$B28)</f>
        <v>0</v>
      </c>
      <c r="F28" s="14">
        <f>COUNTIFS(入社日基準!E$12:E$31,"&gt;="&amp;'5日取得状況'!$A28,入社日基準!E$12:E$31,"&lt;="&amp;'5日取得状況'!$B28)*0.5</f>
        <v>0</v>
      </c>
      <c r="G28" s="14">
        <f>COUNTIFS(入社日基準!F$12:F$31,"&gt;="&amp;'5日取得状況'!$A28,入社日基準!F$12:F$31,"&lt;="&amp;'5日取得状況'!$B28)</f>
        <v>0</v>
      </c>
      <c r="H28" s="14">
        <f>COUNTIFS(入社日基準!G$12:G$31,"&gt;="&amp;'5日取得状況'!$A28,入社日基準!G$12:G$31,"&lt;="&amp;'5日取得状況'!$B28)*0.5</f>
        <v>0</v>
      </c>
      <c r="I28" s="14">
        <f>COUNTIFS(入社日基準!H$12:H$31,"&gt;="&amp;'5日取得状況'!$A28,入社日基準!H$12:H$31,"&lt;="&amp;'5日取得状況'!$B28)</f>
        <v>0</v>
      </c>
      <c r="J28" s="14">
        <f>COUNTIFS(入社日基準!I$12:I$31,"&gt;="&amp;'5日取得状況'!$A28,入社日基準!I$12:I$31,"&lt;="&amp;'5日取得状況'!$B28)*0.5</f>
        <v>0</v>
      </c>
      <c r="K28" s="14">
        <f>COUNTIFS(入社日基準!J$12:J$31,"&gt;="&amp;'5日取得状況'!$A28,入社日基準!J$12:J$31,"&lt;="&amp;'5日取得状況'!$B28)</f>
        <v>0</v>
      </c>
      <c r="L28" s="14">
        <f>COUNTIFS(入社日基準!K$12:K$31,"&gt;="&amp;'5日取得状況'!$A28,入社日基準!K$12:K$31,"&lt;="&amp;'5日取得状況'!$B28)*0.5</f>
        <v>0</v>
      </c>
      <c r="M28" s="14">
        <f>COUNTIFS(入社日基準!L$12:L$31,"&gt;="&amp;'5日取得状況'!$A28,入社日基準!L$12:L$31,"&lt;="&amp;'5日取得状況'!$B28)</f>
        <v>0</v>
      </c>
      <c r="N28" s="14">
        <f>COUNTIFS(入社日基準!M$12:M$31,"&gt;="&amp;'5日取得状況'!$A28,入社日基準!M$12:M$31,"&lt;="&amp;'5日取得状況'!$B28)*0.5</f>
        <v>0</v>
      </c>
      <c r="O28" s="14">
        <f>COUNTIFS(入社日基準!N$12:N$31,"&gt;="&amp;'5日取得状況'!$A28,入社日基準!N$12:N$31,"&lt;="&amp;'5日取得状況'!$B28)</f>
        <v>0</v>
      </c>
      <c r="P28" s="14">
        <f>COUNTIFS(入社日基準!O$12:O$31,"&gt;="&amp;'5日取得状況'!$A28,入社日基準!O$12:O$31,"&lt;="&amp;'5日取得状況'!$B28)*0.5</f>
        <v>0</v>
      </c>
      <c r="Q28" s="14">
        <f>COUNTIFS(入社日基準!P$12:P$31,"&gt;="&amp;'5日取得状況'!$A28,入社日基準!P$12:P$31,"&lt;="&amp;'5日取得状況'!$B28)</f>
        <v>0</v>
      </c>
      <c r="R28" s="14">
        <f>COUNTIFS(入社日基準!Q$12:Q$31,"&gt;="&amp;'5日取得状況'!$A28,入社日基準!Q$12:Q$31,"&lt;="&amp;'5日取得状況'!$B28)*0.5</f>
        <v>0</v>
      </c>
      <c r="S28" s="14">
        <f>COUNTIFS(入社日基準!R$12:R$31,"&gt;="&amp;'5日取得状況'!$A28,入社日基準!R$12:R$31,"&lt;="&amp;'5日取得状況'!$B28)</f>
        <v>0</v>
      </c>
      <c r="T28" s="14">
        <f>COUNTIFS(入社日基準!S$12:S$31,"&gt;="&amp;'5日取得状況'!$A28,入社日基準!S$12:S$31,"&lt;="&amp;'5日取得状況'!$B28)*0.5</f>
        <v>0</v>
      </c>
      <c r="U28" s="14">
        <f>COUNTIFS(入社日基準!T$12:T$31,"&gt;="&amp;'5日取得状況'!$A28,入社日基準!T$12:T$31,"&lt;="&amp;'5日取得状況'!$B28)</f>
        <v>0</v>
      </c>
      <c r="V28" s="14">
        <f>COUNTIFS(入社日基準!U$12:U$31,"&gt;="&amp;'5日取得状況'!$A28,入社日基準!U$12:U$31,"&lt;="&amp;'5日取得状況'!$B28)*0.5</f>
        <v>0</v>
      </c>
      <c r="W28" s="14">
        <f>COUNTIFS(入社日基準!V$12:V$31,"&gt;="&amp;'5日取得状況'!$A28,入社日基準!V$12:V$31,"&lt;="&amp;'5日取得状況'!$B28)</f>
        <v>0</v>
      </c>
      <c r="X28" s="14">
        <f>COUNTIFS(入社日基準!W$12:W$31,"&gt;="&amp;'5日取得状況'!$A28,入社日基準!W$12:W$31,"&lt;="&amp;'5日取得状況'!$B28)*0.5</f>
        <v>0</v>
      </c>
      <c r="Y28" s="14">
        <f>COUNTIFS(入社日基準!X$12:X$31,"&gt;="&amp;'5日取得状況'!$A28,入社日基準!X$12:X$31,"&lt;="&amp;'5日取得状況'!$B28)</f>
        <v>0</v>
      </c>
      <c r="Z28" s="14">
        <f>COUNTIFS(入社日基準!Y$12:Y$31,"&gt;="&amp;'5日取得状況'!$A28,入社日基準!Y$12:Y$31,"&lt;="&amp;'5日取得状況'!$B28)*0.5</f>
        <v>0</v>
      </c>
      <c r="AA28" s="14">
        <f>COUNTIFS(入社日基準!Z$12:Z$31,"&gt;="&amp;'5日取得状況'!$A28,入社日基準!Z$12:Z$31,"&lt;="&amp;'5日取得状況'!$B28)</f>
        <v>0</v>
      </c>
      <c r="AB28" s="14">
        <f>COUNTIFS(入社日基準!AA$12:AA$31,"&gt;="&amp;'5日取得状況'!$A28,入社日基準!AA$12:AA$31,"&lt;="&amp;'5日取得状況'!$B28)*0.5</f>
        <v>0</v>
      </c>
      <c r="AC28" s="14">
        <f>COUNTIFS(入社日基準!AB$12:AB$31,"&gt;="&amp;'5日取得状況'!$A28,入社日基準!AB$12:AB$31,"&lt;="&amp;'5日取得状況'!$B28)</f>
        <v>0</v>
      </c>
      <c r="AD28" s="14">
        <f>COUNTIFS(入社日基準!AC$12:AC$31,"&gt;="&amp;'5日取得状況'!$A28,入社日基準!AC$12:AC$31,"&lt;="&amp;'5日取得状況'!$B28)*0.5</f>
        <v>0</v>
      </c>
      <c r="AE28" s="14">
        <f>COUNTIFS(入社日基準!AD$12:AD$31,"&gt;="&amp;'5日取得状況'!$A28,入社日基準!AD$12:AD$31,"&lt;="&amp;'5日取得状況'!$B28)</f>
        <v>0</v>
      </c>
      <c r="AF28" s="14">
        <f>COUNTIFS(入社日基準!AE$12:AE$31,"&gt;="&amp;'5日取得状況'!$A28,入社日基準!AE$12:AE$31,"&lt;="&amp;'5日取得状況'!$B28)*0.5</f>
        <v>0</v>
      </c>
      <c r="AG28" s="14">
        <f>COUNTIFS(入社日基準!AF$12:AF$31,"&gt;="&amp;'5日取得状況'!$A28,入社日基準!AF$12:AF$31,"&lt;="&amp;'5日取得状況'!$B28)</f>
        <v>0</v>
      </c>
      <c r="AH28" s="14">
        <f>COUNTIFS(入社日基準!AG$12:AG$31,"&gt;="&amp;'5日取得状況'!$A28,入社日基準!AG$12:AG$31,"&lt;="&amp;'5日取得状況'!$B28)*0.5</f>
        <v>0</v>
      </c>
      <c r="AI28" s="14">
        <f>COUNTIFS(入社日基準!AH$12:AH$31,"&gt;="&amp;'5日取得状況'!$A28,入社日基準!AH$12:AH$31,"&lt;="&amp;'5日取得状況'!$B28)</f>
        <v>0</v>
      </c>
      <c r="AJ28" s="14">
        <f>COUNTIFS(入社日基準!AI$12:AI$31,"&gt;="&amp;'5日取得状況'!$A28,入社日基準!AI$12:AI$31,"&lt;="&amp;'5日取得状況'!$B28)*0.5</f>
        <v>0</v>
      </c>
      <c r="AK28" s="14">
        <f>COUNTIFS(入社日基準!AJ$12:AJ$31,"&gt;="&amp;'5日取得状況'!$A28,入社日基準!AJ$12:AJ$31,"&lt;="&amp;'5日取得状況'!$B28)</f>
        <v>0</v>
      </c>
      <c r="AL28" s="14">
        <f>COUNTIFS(入社日基準!AK$12:AK$31,"&gt;="&amp;'5日取得状況'!$A28,入社日基準!AK$12:AK$31,"&lt;="&amp;'5日取得状況'!$B28)*0.5</f>
        <v>0</v>
      </c>
      <c r="AM28" s="14">
        <f>COUNTIFS(入社日基準!AL$12:AL$31,"&gt;="&amp;'5日取得状況'!$A28,入社日基準!AL$12:AL$31,"&lt;="&amp;'5日取得状況'!$B28)</f>
        <v>0</v>
      </c>
      <c r="AN28" s="14">
        <f>COUNTIFS(入社日基準!AM$12:AM$31,"&gt;="&amp;'5日取得状況'!$A28,入社日基準!AM$12:AM$31,"&lt;="&amp;'5日取得状況'!$B28)*0.5</f>
        <v>0</v>
      </c>
      <c r="AO28" s="14">
        <f>COUNTIFS(入社日基準!AN$12:AN$31,"&gt;="&amp;'5日取得状況'!$A28,入社日基準!AN$12:AN$31,"&lt;="&amp;'5日取得状況'!$B28)</f>
        <v>0</v>
      </c>
      <c r="AP28" s="14">
        <f>COUNTIFS(入社日基準!AO$12:AO$31,"&gt;="&amp;'5日取得状況'!$A28,入社日基準!AO$12:AO$31,"&lt;="&amp;'5日取得状況'!$B28)*0.5</f>
        <v>0</v>
      </c>
      <c r="AQ28" s="14">
        <f>COUNTIFS(入社日基準!AP$12:AP$31,"&gt;="&amp;'5日取得状況'!$A28,入社日基準!AP$12:AP$31,"&lt;="&amp;'5日取得状況'!$B28)</f>
        <v>0</v>
      </c>
      <c r="AR28" s="14">
        <f>COUNTIFS(入社日基準!AQ$12:AQ$31,"&gt;="&amp;'5日取得状況'!$A28,入社日基準!AQ$12:AQ$31,"&lt;="&amp;'5日取得状況'!$B28)*0.5</f>
        <v>0</v>
      </c>
      <c r="AS28" s="14">
        <f>COUNTIFS(入社日基準!AR$12:AR$31,"&gt;="&amp;'5日取得状況'!$A28,入社日基準!AR$12:AR$31,"&lt;="&amp;'5日取得状況'!$B28)</f>
        <v>0</v>
      </c>
      <c r="AT28" s="14">
        <f>COUNTIFS(入社日基準!AS$12:AS$31,"&gt;="&amp;'5日取得状況'!$A28,入社日基準!AS$12:AS$31,"&lt;="&amp;'5日取得状況'!$B28)*0.5</f>
        <v>0</v>
      </c>
      <c r="AU28" s="14">
        <f>COUNTIFS(入社日基準!AT$12:AT$31,"&gt;="&amp;'5日取得状況'!$A28,入社日基準!AT$12:AT$31,"&lt;="&amp;'5日取得状況'!$B28)</f>
        <v>0</v>
      </c>
      <c r="AV28" s="14">
        <f>COUNTIFS(入社日基準!AU$12:AU$31,"&gt;="&amp;'5日取得状況'!$A28,入社日基準!AU$12:AU$31,"&lt;="&amp;'5日取得状況'!$B28)*0.5</f>
        <v>0</v>
      </c>
      <c r="AW28" s="14">
        <f>COUNTIFS(入社日基準!AV$12:AV$31,"&gt;="&amp;'5日取得状況'!$A28,入社日基準!AV$12:AV$31,"&lt;="&amp;'5日取得状況'!$B28)</f>
        <v>0</v>
      </c>
      <c r="AX28" s="14">
        <f>COUNTIFS(入社日基準!AW$12:AW$31,"&gt;="&amp;'5日取得状況'!$A28,入社日基準!AW$12:AW$31,"&lt;="&amp;'5日取得状況'!$B28)*0.5</f>
        <v>0</v>
      </c>
      <c r="AY28" s="14">
        <f>COUNTIFS(入社日基準!AX$12:AX$31,"&gt;="&amp;'5日取得状況'!$A28,入社日基準!AX$12:AX$31,"&lt;="&amp;'5日取得状況'!$B28)</f>
        <v>0</v>
      </c>
      <c r="AZ28" s="14">
        <f>COUNTIFS(入社日基準!AY$12:AY$31,"&gt;="&amp;'5日取得状況'!$A28,入社日基準!AY$12:AY$31,"&lt;="&amp;'5日取得状況'!$B28)*0.5</f>
        <v>0</v>
      </c>
      <c r="BA28" s="14">
        <f>COUNTIFS(入社日基準!AZ$12:AZ$31,"&gt;="&amp;'5日取得状況'!$A28,入社日基準!AZ$12:AZ$31,"&lt;="&amp;'5日取得状況'!$B28)</f>
        <v>0</v>
      </c>
      <c r="BB28" s="14">
        <f>COUNTIFS(入社日基準!BA$12:BA$31,"&gt;="&amp;'5日取得状況'!$A28,入社日基準!BA$12:BA$31,"&lt;="&amp;'5日取得状況'!$B28)*0.5</f>
        <v>0</v>
      </c>
      <c r="BC28" s="14">
        <f>COUNTIFS(入社日基準!BB$12:BB$31,"&gt;="&amp;'5日取得状況'!$A28,入社日基準!BB$12:BB$31,"&lt;="&amp;'5日取得状況'!$B28)</f>
        <v>0</v>
      </c>
      <c r="BD28" s="14">
        <f>COUNTIFS(入社日基準!BC$12:BC$31,"&gt;="&amp;'5日取得状況'!$A28,入社日基準!BC$12:BC$31,"&lt;="&amp;'5日取得状況'!$B28)*0.5</f>
        <v>0</v>
      </c>
      <c r="BE28" s="14">
        <f>COUNTIFS(入社日基準!BD$12:BD$31,"&gt;="&amp;'5日取得状況'!$A28,入社日基準!BD$12:BD$31,"&lt;="&amp;'5日取得状況'!$B28)</f>
        <v>0</v>
      </c>
      <c r="BF28" s="14">
        <f>COUNTIFS(入社日基準!BE$12:BE$31,"&gt;="&amp;'5日取得状況'!$A28,入社日基準!BE$12:BE$31,"&lt;="&amp;'5日取得状況'!$B28)*0.5</f>
        <v>0</v>
      </c>
      <c r="BG28" s="14">
        <f>COUNTIFS(入社日基準!BF$12:BF$31,"&gt;="&amp;'5日取得状況'!$A28,入社日基準!BF$12:BF$31,"&lt;="&amp;'5日取得状況'!$B28)</f>
        <v>0</v>
      </c>
      <c r="BH28" s="14">
        <f>COUNTIFS(入社日基準!BG$12:BG$31,"&gt;="&amp;'5日取得状況'!$A28,入社日基準!BG$12:BG$31,"&lt;="&amp;'5日取得状況'!$B28)*0.5</f>
        <v>0</v>
      </c>
      <c r="BI28" s="14">
        <f>COUNTIFS(入社日基準!BH$12:BH$31,"&gt;="&amp;'5日取得状況'!$A28,入社日基準!BH$12:BH$31,"&lt;="&amp;'5日取得状況'!$B28)</f>
        <v>0</v>
      </c>
      <c r="BJ28" s="14">
        <f>COUNTIFS(入社日基準!BI$12:BI$31,"&gt;="&amp;'5日取得状況'!$A28,入社日基準!BI$12:BI$31,"&lt;="&amp;'5日取得状況'!$B28)*0.5</f>
        <v>0</v>
      </c>
      <c r="BK28" s="14">
        <f>COUNTIFS(入社日基準!BJ$12:BJ$31,"&gt;="&amp;'5日取得状況'!$A28,入社日基準!BJ$12:BJ$31,"&lt;="&amp;'5日取得状況'!$B28)</f>
        <v>0</v>
      </c>
      <c r="BL28" s="14">
        <f>COUNTIFS(入社日基準!BK$12:BK$31,"&gt;="&amp;'5日取得状況'!$A28,入社日基準!BK$12:BK$31,"&lt;="&amp;'5日取得状況'!$B28)*0.5</f>
        <v>0</v>
      </c>
      <c r="BM28" s="14">
        <f>COUNTIFS(入社日基準!BL$12:BL$31,"&gt;="&amp;'5日取得状況'!$A28,入社日基準!BL$12:BL$31,"&lt;="&amp;'5日取得状況'!$B28)</f>
        <v>0</v>
      </c>
      <c r="BN28" s="14">
        <f>COUNTIFS(入社日基準!BM$12:BM$31,"&gt;="&amp;'5日取得状況'!$A28,入社日基準!BM$12:BM$31,"&lt;="&amp;'5日取得状況'!$B28)*0.5</f>
        <v>0</v>
      </c>
      <c r="BO28" s="14">
        <f>COUNTIFS(入社日基準!BN$12:BN$31,"&gt;="&amp;'5日取得状況'!$A28,入社日基準!BN$12:BN$31,"&lt;="&amp;'5日取得状況'!$B28)</f>
        <v>0</v>
      </c>
      <c r="BP28" s="14">
        <f>COUNTIFS(入社日基準!BO$12:BO$31,"&gt;="&amp;'5日取得状況'!$A28,入社日基準!BO$12:BO$31,"&lt;="&amp;'5日取得状況'!$B28)*0.5</f>
        <v>0</v>
      </c>
      <c r="BQ28" s="14">
        <f>COUNTIFS(入社日基準!BP$12:BP$31,"&gt;="&amp;'5日取得状況'!$A28,入社日基準!BP$12:BP$31,"&lt;="&amp;'5日取得状況'!$B28)</f>
        <v>0</v>
      </c>
      <c r="BR28" s="14">
        <f>COUNTIFS(入社日基準!BQ$12:BQ$31,"&gt;="&amp;'5日取得状況'!$A28,入社日基準!BQ$12:BQ$31,"&lt;="&amp;'5日取得状況'!$B28)*0.5</f>
        <v>0</v>
      </c>
      <c r="BS28" s="14">
        <f>COUNTIFS(入社日基準!BR$12:BR$31,"&gt;="&amp;'5日取得状況'!$A28,入社日基準!BR$12:BR$31,"&lt;="&amp;'5日取得状況'!$B28)</f>
        <v>0</v>
      </c>
      <c r="BT28" s="14">
        <f>COUNTIFS(入社日基準!BS$12:BS$31,"&gt;="&amp;'5日取得状況'!$A28,入社日基準!BS$12:BS$31,"&lt;="&amp;'5日取得状況'!$B28)*0.5</f>
        <v>0</v>
      </c>
      <c r="BU28" s="14">
        <f>COUNTIFS(入社日基準!BT$12:BT$31,"&gt;="&amp;'5日取得状況'!$A28,入社日基準!BT$12:BT$31,"&lt;="&amp;'5日取得状況'!$B28)</f>
        <v>0</v>
      </c>
      <c r="BV28" s="14">
        <f>COUNTIFS(入社日基準!BU$12:BU$31,"&gt;="&amp;'5日取得状況'!$A28,入社日基準!BU$12:BU$31,"&lt;="&amp;'5日取得状況'!$B28)*0.5</f>
        <v>0</v>
      </c>
      <c r="BW28" s="14">
        <f>COUNTIFS(入社日基準!BV$12:BV$31,"&gt;="&amp;'5日取得状況'!$A28,入社日基準!BV$12:BV$31,"&lt;="&amp;'5日取得状況'!$B28)</f>
        <v>0</v>
      </c>
      <c r="BX28" s="14">
        <f>COUNTIFS(入社日基準!BW$12:BW$31,"&gt;="&amp;'5日取得状況'!$A28,入社日基準!BW$12:BW$31,"&lt;="&amp;'5日取得状況'!$B28)*0.5</f>
        <v>0</v>
      </c>
      <c r="BY28" s="14">
        <f>COUNTIFS(入社日基準!BX$12:BX$31,"&gt;="&amp;'5日取得状況'!$A28,入社日基準!BX$12:BX$31,"&lt;="&amp;'5日取得状況'!$B28)</f>
        <v>0</v>
      </c>
      <c r="BZ28" s="14">
        <f>COUNTIFS(入社日基準!BY$12:BY$31,"&gt;="&amp;'5日取得状況'!$A28,入社日基準!BY$12:BY$31,"&lt;="&amp;'5日取得状況'!$B28)*0.5</f>
        <v>0</v>
      </c>
      <c r="CA28" s="14">
        <f>COUNTIFS(入社日基準!BZ$12:BZ$31,"&gt;="&amp;'5日取得状況'!$A28,入社日基準!BZ$12:BZ$31,"&lt;="&amp;'5日取得状況'!$B28)</f>
        <v>0</v>
      </c>
      <c r="CB28" s="14">
        <f>COUNTIFS(入社日基準!CA$12:CA$31,"&gt;="&amp;'5日取得状況'!$A28,入社日基準!CA$12:CA$31,"&lt;="&amp;'5日取得状況'!$B28)*0.5</f>
        <v>0</v>
      </c>
      <c r="CC28" s="14">
        <f>COUNTIFS(入社日基準!CB$12:CB$31,"&gt;="&amp;'5日取得状況'!$A28,入社日基準!CB$12:CB$31,"&lt;="&amp;'5日取得状況'!$B28)</f>
        <v>0</v>
      </c>
      <c r="CD28" s="14">
        <f>COUNTIFS(入社日基準!CC$12:CC$31,"&gt;="&amp;'5日取得状況'!$A28,入社日基準!CC$12:CC$31,"&lt;="&amp;'5日取得状況'!$B28)*0.5</f>
        <v>0</v>
      </c>
      <c r="CE28" s="14">
        <f>COUNTIFS(入社日基準!CD$12:CD$31,"&gt;="&amp;'5日取得状況'!$A28,入社日基準!CD$12:CD$31,"&lt;="&amp;'5日取得状況'!$B28)</f>
        <v>0</v>
      </c>
      <c r="CF28" s="14">
        <f>COUNTIFS(入社日基準!CE$12:CE$31,"&gt;="&amp;'5日取得状況'!$A28,入社日基準!CE$12:CE$31,"&lt;="&amp;'5日取得状況'!$B28)*0.5</f>
        <v>0</v>
      </c>
      <c r="CG28" s="14">
        <f>COUNTIFS(入社日基準!CF$12:CF$31,"&gt;="&amp;'5日取得状況'!$A28,入社日基準!CF$12:CF$31,"&lt;="&amp;'5日取得状況'!$B28)</f>
        <v>0</v>
      </c>
      <c r="CH28" s="14">
        <f>COUNTIFS(入社日基準!CG$12:CG$31,"&gt;="&amp;'5日取得状況'!$A28,入社日基準!CG$12:CG$31,"&lt;="&amp;'5日取得状況'!$B28)*0.5</f>
        <v>0</v>
      </c>
      <c r="CI28" s="14">
        <f>COUNTIFS(入社日基準!CH$12:CH$31,"&gt;="&amp;'5日取得状況'!$A28,入社日基準!CH$12:CH$31,"&lt;="&amp;'5日取得状況'!$B28)</f>
        <v>0</v>
      </c>
      <c r="CJ28" s="14">
        <f>COUNTIFS(入社日基準!CI$12:CI$31,"&gt;="&amp;'5日取得状況'!$A28,入社日基準!CI$12:CI$31,"&lt;="&amp;'5日取得状況'!$B28)*0.5</f>
        <v>0</v>
      </c>
      <c r="CK28" s="14">
        <f>COUNTIFS(入社日基準!CJ$12:CJ$31,"&gt;="&amp;'5日取得状況'!$A28,入社日基準!CJ$12:CJ$31,"&lt;="&amp;'5日取得状況'!$B28)</f>
        <v>0</v>
      </c>
      <c r="CL28" s="14">
        <f>COUNTIFS(入社日基準!CK$12:CK$31,"&gt;="&amp;'5日取得状況'!$A28,入社日基準!CK$12:CK$31,"&lt;="&amp;'5日取得状況'!$B28)*0.5</f>
        <v>0</v>
      </c>
      <c r="CM28" s="14">
        <f>COUNTIFS(入社日基準!CL$12:CL$31,"&gt;="&amp;'5日取得状況'!$A28,入社日基準!CL$12:CL$31,"&lt;="&amp;'5日取得状況'!$B28)</f>
        <v>0</v>
      </c>
      <c r="CN28" s="14">
        <f>COUNTIFS(入社日基準!CM$12:CM$31,"&gt;="&amp;'5日取得状況'!$A28,入社日基準!CM$12:CM$31,"&lt;="&amp;'5日取得状況'!$B28)*0.5</f>
        <v>0</v>
      </c>
      <c r="CO28" s="14">
        <f>COUNTIFS(入社日基準!CN$12:CN$31,"&gt;="&amp;'5日取得状況'!$A28,入社日基準!CN$12:CN$31,"&lt;="&amp;'5日取得状況'!$B28)</f>
        <v>0</v>
      </c>
      <c r="CP28" s="14">
        <f>COUNTIFS(入社日基準!CO$12:CO$31,"&gt;="&amp;'5日取得状況'!$A28,入社日基準!CO$12:CO$31,"&lt;="&amp;'5日取得状況'!$B28)*0.5</f>
        <v>0</v>
      </c>
      <c r="CQ28" s="14">
        <f>COUNTIFS(入社日基準!CP$12:CP$31,"&gt;="&amp;'5日取得状況'!$A28,入社日基準!CP$12:CP$31,"&lt;="&amp;'5日取得状況'!$B28)</f>
        <v>0</v>
      </c>
      <c r="CR28" s="14">
        <f>COUNTIFS(入社日基準!CQ$12:CQ$31,"&gt;="&amp;'5日取得状況'!$A28,入社日基準!CQ$12:CQ$31,"&lt;="&amp;'5日取得状況'!$B28)*0.5</f>
        <v>0</v>
      </c>
      <c r="CS28" s="14">
        <f>COUNTIFS(入社日基準!CR$12:CR$31,"&gt;="&amp;'5日取得状況'!$A28,入社日基準!CR$12:CR$31,"&lt;="&amp;'5日取得状況'!$B28)</f>
        <v>0</v>
      </c>
      <c r="CT28" s="14">
        <f>COUNTIFS(入社日基準!CS$12:CS$31,"&gt;="&amp;'5日取得状況'!$A28,入社日基準!CS$12:CS$31,"&lt;="&amp;'5日取得状況'!$B28)*0.5</f>
        <v>0</v>
      </c>
      <c r="CU28" s="14">
        <f>COUNTIFS(入社日基準!CT$12:CT$31,"&gt;="&amp;'5日取得状況'!$A28,入社日基準!CT$12:CT$31,"&lt;="&amp;'5日取得状況'!$B28)</f>
        <v>0</v>
      </c>
      <c r="CV28" s="14">
        <f>COUNTIFS(入社日基準!CU$12:CU$31,"&gt;="&amp;'5日取得状況'!$A28,入社日基準!CU$12:CU$31,"&lt;="&amp;'5日取得状況'!$B28)*0.5</f>
        <v>0</v>
      </c>
      <c r="CW28" s="14">
        <f>COUNTIFS(入社日基準!CV$12:CV$31,"&gt;="&amp;'5日取得状況'!$A28,入社日基準!CV$12:CV$31,"&lt;="&amp;'5日取得状況'!$B28)</f>
        <v>0</v>
      </c>
      <c r="CX28" s="14">
        <f>COUNTIFS(入社日基準!CW$12:CW$31,"&gt;="&amp;'5日取得状況'!$A28,入社日基準!CW$12:CW$31,"&lt;="&amp;'5日取得状況'!$B28)*0.5</f>
        <v>0</v>
      </c>
      <c r="CY28" s="14">
        <f>COUNTIFS(入社日基準!CX$12:CX$31,"&gt;="&amp;'5日取得状況'!$A28,入社日基準!CX$12:CX$31,"&lt;="&amp;'5日取得状況'!$B28)</f>
        <v>0</v>
      </c>
      <c r="CZ28" s="14">
        <f>COUNTIFS(入社日基準!CY$12:CY$31,"&gt;="&amp;'5日取得状況'!$A28,入社日基準!CY$12:CY$31,"&lt;="&amp;'5日取得状況'!$B28)*0.5</f>
        <v>0</v>
      </c>
      <c r="DA28" s="14">
        <f>COUNTIFS(入社日基準!CZ$12:CZ$31,"&gt;="&amp;'5日取得状況'!$A28,入社日基準!CZ$12:CZ$31,"&lt;="&amp;'5日取得状況'!$B28)</f>
        <v>0</v>
      </c>
      <c r="DB28" s="14">
        <f>COUNTIFS(入社日基準!DA$12:DA$31,"&gt;="&amp;'5日取得状況'!$A28,入社日基準!DA$12:DA$31,"&lt;="&amp;'5日取得状況'!$B28)*0.5</f>
        <v>0</v>
      </c>
      <c r="DC28" s="14">
        <f>COUNTIFS(入社日基準!DB$12:DB$31,"&gt;="&amp;'5日取得状況'!$A28,入社日基準!DB$12:DB$31,"&lt;="&amp;'5日取得状況'!$B28)</f>
        <v>0</v>
      </c>
      <c r="DD28" s="14">
        <f>COUNTIFS(入社日基準!DC$12:DC$31,"&gt;="&amp;'5日取得状況'!$A28,入社日基準!DC$12:DC$31,"&lt;="&amp;'5日取得状況'!$B28)*0.5</f>
        <v>0</v>
      </c>
      <c r="DE28" s="14">
        <f>COUNTIFS(入社日基準!DD$12:DD$31,"&gt;="&amp;'5日取得状況'!$A28,入社日基準!DD$12:DD$31,"&lt;="&amp;'5日取得状況'!$B28)</f>
        <v>0</v>
      </c>
      <c r="DF28" s="14">
        <f>COUNTIFS(入社日基準!DE$12:DE$31,"&gt;="&amp;'5日取得状況'!$A28,入社日基準!DE$12:DE$31,"&lt;="&amp;'5日取得状況'!$B28)*0.5</f>
        <v>0</v>
      </c>
      <c r="DG28" s="14">
        <f t="shared" si="1"/>
        <v>0</v>
      </c>
    </row>
    <row r="29" spans="1:111" x14ac:dyDescent="0.45">
      <c r="A29" s="15" t="str">
        <f t="shared" si="2"/>
        <v>入社日未設定</v>
      </c>
      <c r="B29" s="15" t="str">
        <f t="shared" si="0"/>
        <v>入社日未設定</v>
      </c>
      <c r="C29" s="14">
        <f>COUNTIFS(入社日基準!B$12:B$31,"&gt;="&amp;'5日取得状況'!$A29,入社日基準!B$12:B$31,"&lt;="&amp;'5日取得状況'!$B29)</f>
        <v>0</v>
      </c>
      <c r="D29" s="14">
        <f>COUNTIFS(入社日基準!C$12:C$31,"&gt;="&amp;'5日取得状況'!$A29,入社日基準!C$12:C$31,"&lt;="&amp;'5日取得状況'!$B29)*0.5</f>
        <v>0</v>
      </c>
      <c r="E29" s="14">
        <f>COUNTIFS(入社日基準!D$12:D$31,"&gt;="&amp;'5日取得状況'!$A29,入社日基準!D$12:D$31,"&lt;="&amp;'5日取得状況'!$B29)</f>
        <v>0</v>
      </c>
      <c r="F29" s="14">
        <f>COUNTIFS(入社日基準!E$12:E$31,"&gt;="&amp;'5日取得状況'!$A29,入社日基準!E$12:E$31,"&lt;="&amp;'5日取得状況'!$B29)*0.5</f>
        <v>0</v>
      </c>
      <c r="G29" s="14">
        <f>COUNTIFS(入社日基準!F$12:F$31,"&gt;="&amp;'5日取得状況'!$A29,入社日基準!F$12:F$31,"&lt;="&amp;'5日取得状況'!$B29)</f>
        <v>0</v>
      </c>
      <c r="H29" s="14">
        <f>COUNTIFS(入社日基準!G$12:G$31,"&gt;="&amp;'5日取得状況'!$A29,入社日基準!G$12:G$31,"&lt;="&amp;'5日取得状況'!$B29)*0.5</f>
        <v>0</v>
      </c>
      <c r="I29" s="14">
        <f>COUNTIFS(入社日基準!H$12:H$31,"&gt;="&amp;'5日取得状況'!$A29,入社日基準!H$12:H$31,"&lt;="&amp;'5日取得状況'!$B29)</f>
        <v>0</v>
      </c>
      <c r="J29" s="14">
        <f>COUNTIFS(入社日基準!I$12:I$31,"&gt;="&amp;'5日取得状況'!$A29,入社日基準!I$12:I$31,"&lt;="&amp;'5日取得状況'!$B29)*0.5</f>
        <v>0</v>
      </c>
      <c r="K29" s="14">
        <f>COUNTIFS(入社日基準!J$12:J$31,"&gt;="&amp;'5日取得状況'!$A29,入社日基準!J$12:J$31,"&lt;="&amp;'5日取得状況'!$B29)</f>
        <v>0</v>
      </c>
      <c r="L29" s="14">
        <f>COUNTIFS(入社日基準!K$12:K$31,"&gt;="&amp;'5日取得状況'!$A29,入社日基準!K$12:K$31,"&lt;="&amp;'5日取得状況'!$B29)*0.5</f>
        <v>0</v>
      </c>
      <c r="M29" s="14">
        <f>COUNTIFS(入社日基準!L$12:L$31,"&gt;="&amp;'5日取得状況'!$A29,入社日基準!L$12:L$31,"&lt;="&amp;'5日取得状況'!$B29)</f>
        <v>0</v>
      </c>
      <c r="N29" s="14">
        <f>COUNTIFS(入社日基準!M$12:M$31,"&gt;="&amp;'5日取得状況'!$A29,入社日基準!M$12:M$31,"&lt;="&amp;'5日取得状況'!$B29)*0.5</f>
        <v>0</v>
      </c>
      <c r="O29" s="14">
        <f>COUNTIFS(入社日基準!N$12:N$31,"&gt;="&amp;'5日取得状況'!$A29,入社日基準!N$12:N$31,"&lt;="&amp;'5日取得状況'!$B29)</f>
        <v>0</v>
      </c>
      <c r="P29" s="14">
        <f>COUNTIFS(入社日基準!O$12:O$31,"&gt;="&amp;'5日取得状況'!$A29,入社日基準!O$12:O$31,"&lt;="&amp;'5日取得状況'!$B29)*0.5</f>
        <v>0</v>
      </c>
      <c r="Q29" s="14">
        <f>COUNTIFS(入社日基準!P$12:P$31,"&gt;="&amp;'5日取得状況'!$A29,入社日基準!P$12:P$31,"&lt;="&amp;'5日取得状況'!$B29)</f>
        <v>0</v>
      </c>
      <c r="R29" s="14">
        <f>COUNTIFS(入社日基準!Q$12:Q$31,"&gt;="&amp;'5日取得状況'!$A29,入社日基準!Q$12:Q$31,"&lt;="&amp;'5日取得状況'!$B29)*0.5</f>
        <v>0</v>
      </c>
      <c r="S29" s="14">
        <f>COUNTIFS(入社日基準!R$12:R$31,"&gt;="&amp;'5日取得状況'!$A29,入社日基準!R$12:R$31,"&lt;="&amp;'5日取得状況'!$B29)</f>
        <v>0</v>
      </c>
      <c r="T29" s="14">
        <f>COUNTIFS(入社日基準!S$12:S$31,"&gt;="&amp;'5日取得状況'!$A29,入社日基準!S$12:S$31,"&lt;="&amp;'5日取得状況'!$B29)*0.5</f>
        <v>0</v>
      </c>
      <c r="U29" s="14">
        <f>COUNTIFS(入社日基準!T$12:T$31,"&gt;="&amp;'5日取得状況'!$A29,入社日基準!T$12:T$31,"&lt;="&amp;'5日取得状況'!$B29)</f>
        <v>0</v>
      </c>
      <c r="V29" s="14">
        <f>COUNTIFS(入社日基準!U$12:U$31,"&gt;="&amp;'5日取得状況'!$A29,入社日基準!U$12:U$31,"&lt;="&amp;'5日取得状況'!$B29)*0.5</f>
        <v>0</v>
      </c>
      <c r="W29" s="14">
        <f>COUNTIFS(入社日基準!V$12:V$31,"&gt;="&amp;'5日取得状況'!$A29,入社日基準!V$12:V$31,"&lt;="&amp;'5日取得状況'!$B29)</f>
        <v>0</v>
      </c>
      <c r="X29" s="14">
        <f>COUNTIFS(入社日基準!W$12:W$31,"&gt;="&amp;'5日取得状況'!$A29,入社日基準!W$12:W$31,"&lt;="&amp;'5日取得状況'!$B29)*0.5</f>
        <v>0</v>
      </c>
      <c r="Y29" s="14">
        <f>COUNTIFS(入社日基準!X$12:X$31,"&gt;="&amp;'5日取得状況'!$A29,入社日基準!X$12:X$31,"&lt;="&amp;'5日取得状況'!$B29)</f>
        <v>0</v>
      </c>
      <c r="Z29" s="14">
        <f>COUNTIFS(入社日基準!Y$12:Y$31,"&gt;="&amp;'5日取得状況'!$A29,入社日基準!Y$12:Y$31,"&lt;="&amp;'5日取得状況'!$B29)*0.5</f>
        <v>0</v>
      </c>
      <c r="AA29" s="14">
        <f>COUNTIFS(入社日基準!Z$12:Z$31,"&gt;="&amp;'5日取得状況'!$A29,入社日基準!Z$12:Z$31,"&lt;="&amp;'5日取得状況'!$B29)</f>
        <v>0</v>
      </c>
      <c r="AB29" s="14">
        <f>COUNTIFS(入社日基準!AA$12:AA$31,"&gt;="&amp;'5日取得状況'!$A29,入社日基準!AA$12:AA$31,"&lt;="&amp;'5日取得状況'!$B29)*0.5</f>
        <v>0</v>
      </c>
      <c r="AC29" s="14">
        <f>COUNTIFS(入社日基準!AB$12:AB$31,"&gt;="&amp;'5日取得状況'!$A29,入社日基準!AB$12:AB$31,"&lt;="&amp;'5日取得状況'!$B29)</f>
        <v>0</v>
      </c>
      <c r="AD29" s="14">
        <f>COUNTIFS(入社日基準!AC$12:AC$31,"&gt;="&amp;'5日取得状況'!$A29,入社日基準!AC$12:AC$31,"&lt;="&amp;'5日取得状況'!$B29)*0.5</f>
        <v>0</v>
      </c>
      <c r="AE29" s="14">
        <f>COUNTIFS(入社日基準!AD$12:AD$31,"&gt;="&amp;'5日取得状況'!$A29,入社日基準!AD$12:AD$31,"&lt;="&amp;'5日取得状況'!$B29)</f>
        <v>0</v>
      </c>
      <c r="AF29" s="14">
        <f>COUNTIFS(入社日基準!AE$12:AE$31,"&gt;="&amp;'5日取得状況'!$A29,入社日基準!AE$12:AE$31,"&lt;="&amp;'5日取得状況'!$B29)*0.5</f>
        <v>0</v>
      </c>
      <c r="AG29" s="14">
        <f>COUNTIFS(入社日基準!AF$12:AF$31,"&gt;="&amp;'5日取得状況'!$A29,入社日基準!AF$12:AF$31,"&lt;="&amp;'5日取得状況'!$B29)</f>
        <v>0</v>
      </c>
      <c r="AH29" s="14">
        <f>COUNTIFS(入社日基準!AG$12:AG$31,"&gt;="&amp;'5日取得状況'!$A29,入社日基準!AG$12:AG$31,"&lt;="&amp;'5日取得状況'!$B29)*0.5</f>
        <v>0</v>
      </c>
      <c r="AI29" s="14">
        <f>COUNTIFS(入社日基準!AH$12:AH$31,"&gt;="&amp;'5日取得状況'!$A29,入社日基準!AH$12:AH$31,"&lt;="&amp;'5日取得状況'!$B29)</f>
        <v>0</v>
      </c>
      <c r="AJ29" s="14">
        <f>COUNTIFS(入社日基準!AI$12:AI$31,"&gt;="&amp;'5日取得状況'!$A29,入社日基準!AI$12:AI$31,"&lt;="&amp;'5日取得状況'!$B29)*0.5</f>
        <v>0</v>
      </c>
      <c r="AK29" s="14">
        <f>COUNTIFS(入社日基準!AJ$12:AJ$31,"&gt;="&amp;'5日取得状況'!$A29,入社日基準!AJ$12:AJ$31,"&lt;="&amp;'5日取得状況'!$B29)</f>
        <v>0</v>
      </c>
      <c r="AL29" s="14">
        <f>COUNTIFS(入社日基準!AK$12:AK$31,"&gt;="&amp;'5日取得状況'!$A29,入社日基準!AK$12:AK$31,"&lt;="&amp;'5日取得状況'!$B29)*0.5</f>
        <v>0</v>
      </c>
      <c r="AM29" s="14">
        <f>COUNTIFS(入社日基準!AL$12:AL$31,"&gt;="&amp;'5日取得状況'!$A29,入社日基準!AL$12:AL$31,"&lt;="&amp;'5日取得状況'!$B29)</f>
        <v>0</v>
      </c>
      <c r="AN29" s="14">
        <f>COUNTIFS(入社日基準!AM$12:AM$31,"&gt;="&amp;'5日取得状況'!$A29,入社日基準!AM$12:AM$31,"&lt;="&amp;'5日取得状況'!$B29)*0.5</f>
        <v>0</v>
      </c>
      <c r="AO29" s="14">
        <f>COUNTIFS(入社日基準!AN$12:AN$31,"&gt;="&amp;'5日取得状況'!$A29,入社日基準!AN$12:AN$31,"&lt;="&amp;'5日取得状況'!$B29)</f>
        <v>0</v>
      </c>
      <c r="AP29" s="14">
        <f>COUNTIFS(入社日基準!AO$12:AO$31,"&gt;="&amp;'5日取得状況'!$A29,入社日基準!AO$12:AO$31,"&lt;="&amp;'5日取得状況'!$B29)*0.5</f>
        <v>0</v>
      </c>
      <c r="AQ29" s="14">
        <f>COUNTIFS(入社日基準!AP$12:AP$31,"&gt;="&amp;'5日取得状況'!$A29,入社日基準!AP$12:AP$31,"&lt;="&amp;'5日取得状況'!$B29)</f>
        <v>0</v>
      </c>
      <c r="AR29" s="14">
        <f>COUNTIFS(入社日基準!AQ$12:AQ$31,"&gt;="&amp;'5日取得状況'!$A29,入社日基準!AQ$12:AQ$31,"&lt;="&amp;'5日取得状況'!$B29)*0.5</f>
        <v>0</v>
      </c>
      <c r="AS29" s="14">
        <f>COUNTIFS(入社日基準!AR$12:AR$31,"&gt;="&amp;'5日取得状況'!$A29,入社日基準!AR$12:AR$31,"&lt;="&amp;'5日取得状況'!$B29)</f>
        <v>0</v>
      </c>
      <c r="AT29" s="14">
        <f>COUNTIFS(入社日基準!AS$12:AS$31,"&gt;="&amp;'5日取得状況'!$A29,入社日基準!AS$12:AS$31,"&lt;="&amp;'5日取得状況'!$B29)*0.5</f>
        <v>0</v>
      </c>
      <c r="AU29" s="14">
        <f>COUNTIFS(入社日基準!AT$12:AT$31,"&gt;="&amp;'5日取得状況'!$A29,入社日基準!AT$12:AT$31,"&lt;="&amp;'5日取得状況'!$B29)</f>
        <v>0</v>
      </c>
      <c r="AV29" s="14">
        <f>COUNTIFS(入社日基準!AU$12:AU$31,"&gt;="&amp;'5日取得状況'!$A29,入社日基準!AU$12:AU$31,"&lt;="&amp;'5日取得状況'!$B29)*0.5</f>
        <v>0</v>
      </c>
      <c r="AW29" s="14">
        <f>COUNTIFS(入社日基準!AV$12:AV$31,"&gt;="&amp;'5日取得状況'!$A29,入社日基準!AV$12:AV$31,"&lt;="&amp;'5日取得状況'!$B29)</f>
        <v>0</v>
      </c>
      <c r="AX29" s="14">
        <f>COUNTIFS(入社日基準!AW$12:AW$31,"&gt;="&amp;'5日取得状況'!$A29,入社日基準!AW$12:AW$31,"&lt;="&amp;'5日取得状況'!$B29)*0.5</f>
        <v>0</v>
      </c>
      <c r="AY29" s="14">
        <f>COUNTIFS(入社日基準!AX$12:AX$31,"&gt;="&amp;'5日取得状況'!$A29,入社日基準!AX$12:AX$31,"&lt;="&amp;'5日取得状況'!$B29)</f>
        <v>0</v>
      </c>
      <c r="AZ29" s="14">
        <f>COUNTIFS(入社日基準!AY$12:AY$31,"&gt;="&amp;'5日取得状況'!$A29,入社日基準!AY$12:AY$31,"&lt;="&amp;'5日取得状況'!$B29)*0.5</f>
        <v>0</v>
      </c>
      <c r="BA29" s="14">
        <f>COUNTIFS(入社日基準!AZ$12:AZ$31,"&gt;="&amp;'5日取得状況'!$A29,入社日基準!AZ$12:AZ$31,"&lt;="&amp;'5日取得状況'!$B29)</f>
        <v>0</v>
      </c>
      <c r="BB29" s="14">
        <f>COUNTIFS(入社日基準!BA$12:BA$31,"&gt;="&amp;'5日取得状況'!$A29,入社日基準!BA$12:BA$31,"&lt;="&amp;'5日取得状況'!$B29)*0.5</f>
        <v>0</v>
      </c>
      <c r="BC29" s="14">
        <f>COUNTIFS(入社日基準!BB$12:BB$31,"&gt;="&amp;'5日取得状況'!$A29,入社日基準!BB$12:BB$31,"&lt;="&amp;'5日取得状況'!$B29)</f>
        <v>0</v>
      </c>
      <c r="BD29" s="14">
        <f>COUNTIFS(入社日基準!BC$12:BC$31,"&gt;="&amp;'5日取得状況'!$A29,入社日基準!BC$12:BC$31,"&lt;="&amp;'5日取得状況'!$B29)*0.5</f>
        <v>0</v>
      </c>
      <c r="BE29" s="14">
        <f>COUNTIFS(入社日基準!BD$12:BD$31,"&gt;="&amp;'5日取得状況'!$A29,入社日基準!BD$12:BD$31,"&lt;="&amp;'5日取得状況'!$B29)</f>
        <v>0</v>
      </c>
      <c r="BF29" s="14">
        <f>COUNTIFS(入社日基準!BE$12:BE$31,"&gt;="&amp;'5日取得状況'!$A29,入社日基準!BE$12:BE$31,"&lt;="&amp;'5日取得状況'!$B29)*0.5</f>
        <v>0</v>
      </c>
      <c r="BG29" s="14">
        <f>COUNTIFS(入社日基準!BF$12:BF$31,"&gt;="&amp;'5日取得状況'!$A29,入社日基準!BF$12:BF$31,"&lt;="&amp;'5日取得状況'!$B29)</f>
        <v>0</v>
      </c>
      <c r="BH29" s="14">
        <f>COUNTIFS(入社日基準!BG$12:BG$31,"&gt;="&amp;'5日取得状況'!$A29,入社日基準!BG$12:BG$31,"&lt;="&amp;'5日取得状況'!$B29)*0.5</f>
        <v>0</v>
      </c>
      <c r="BI29" s="14">
        <f>COUNTIFS(入社日基準!BH$12:BH$31,"&gt;="&amp;'5日取得状況'!$A29,入社日基準!BH$12:BH$31,"&lt;="&amp;'5日取得状況'!$B29)</f>
        <v>0</v>
      </c>
      <c r="BJ29" s="14">
        <f>COUNTIFS(入社日基準!BI$12:BI$31,"&gt;="&amp;'5日取得状況'!$A29,入社日基準!BI$12:BI$31,"&lt;="&amp;'5日取得状況'!$B29)*0.5</f>
        <v>0</v>
      </c>
      <c r="BK29" s="14">
        <f>COUNTIFS(入社日基準!BJ$12:BJ$31,"&gt;="&amp;'5日取得状況'!$A29,入社日基準!BJ$12:BJ$31,"&lt;="&amp;'5日取得状況'!$B29)</f>
        <v>0</v>
      </c>
      <c r="BL29" s="14">
        <f>COUNTIFS(入社日基準!BK$12:BK$31,"&gt;="&amp;'5日取得状況'!$A29,入社日基準!BK$12:BK$31,"&lt;="&amp;'5日取得状況'!$B29)*0.5</f>
        <v>0</v>
      </c>
      <c r="BM29" s="14">
        <f>COUNTIFS(入社日基準!BL$12:BL$31,"&gt;="&amp;'5日取得状況'!$A29,入社日基準!BL$12:BL$31,"&lt;="&amp;'5日取得状況'!$B29)</f>
        <v>0</v>
      </c>
      <c r="BN29" s="14">
        <f>COUNTIFS(入社日基準!BM$12:BM$31,"&gt;="&amp;'5日取得状況'!$A29,入社日基準!BM$12:BM$31,"&lt;="&amp;'5日取得状況'!$B29)*0.5</f>
        <v>0</v>
      </c>
      <c r="BO29" s="14">
        <f>COUNTIFS(入社日基準!BN$12:BN$31,"&gt;="&amp;'5日取得状況'!$A29,入社日基準!BN$12:BN$31,"&lt;="&amp;'5日取得状況'!$B29)</f>
        <v>0</v>
      </c>
      <c r="BP29" s="14">
        <f>COUNTIFS(入社日基準!BO$12:BO$31,"&gt;="&amp;'5日取得状況'!$A29,入社日基準!BO$12:BO$31,"&lt;="&amp;'5日取得状況'!$B29)*0.5</f>
        <v>0</v>
      </c>
      <c r="BQ29" s="14">
        <f>COUNTIFS(入社日基準!BP$12:BP$31,"&gt;="&amp;'5日取得状況'!$A29,入社日基準!BP$12:BP$31,"&lt;="&amp;'5日取得状況'!$B29)</f>
        <v>0</v>
      </c>
      <c r="BR29" s="14">
        <f>COUNTIFS(入社日基準!BQ$12:BQ$31,"&gt;="&amp;'5日取得状況'!$A29,入社日基準!BQ$12:BQ$31,"&lt;="&amp;'5日取得状況'!$B29)*0.5</f>
        <v>0</v>
      </c>
      <c r="BS29" s="14">
        <f>COUNTIFS(入社日基準!BR$12:BR$31,"&gt;="&amp;'5日取得状況'!$A29,入社日基準!BR$12:BR$31,"&lt;="&amp;'5日取得状況'!$B29)</f>
        <v>0</v>
      </c>
      <c r="BT29" s="14">
        <f>COUNTIFS(入社日基準!BS$12:BS$31,"&gt;="&amp;'5日取得状況'!$A29,入社日基準!BS$12:BS$31,"&lt;="&amp;'5日取得状況'!$B29)*0.5</f>
        <v>0</v>
      </c>
      <c r="BU29" s="14">
        <f>COUNTIFS(入社日基準!BT$12:BT$31,"&gt;="&amp;'5日取得状況'!$A29,入社日基準!BT$12:BT$31,"&lt;="&amp;'5日取得状況'!$B29)</f>
        <v>0</v>
      </c>
      <c r="BV29" s="14">
        <f>COUNTIFS(入社日基準!BU$12:BU$31,"&gt;="&amp;'5日取得状況'!$A29,入社日基準!BU$12:BU$31,"&lt;="&amp;'5日取得状況'!$B29)*0.5</f>
        <v>0</v>
      </c>
      <c r="BW29" s="14">
        <f>COUNTIFS(入社日基準!BV$12:BV$31,"&gt;="&amp;'5日取得状況'!$A29,入社日基準!BV$12:BV$31,"&lt;="&amp;'5日取得状況'!$B29)</f>
        <v>0</v>
      </c>
      <c r="BX29" s="14">
        <f>COUNTIFS(入社日基準!BW$12:BW$31,"&gt;="&amp;'5日取得状況'!$A29,入社日基準!BW$12:BW$31,"&lt;="&amp;'5日取得状況'!$B29)*0.5</f>
        <v>0</v>
      </c>
      <c r="BY29" s="14">
        <f>COUNTIFS(入社日基準!BX$12:BX$31,"&gt;="&amp;'5日取得状況'!$A29,入社日基準!BX$12:BX$31,"&lt;="&amp;'5日取得状況'!$B29)</f>
        <v>0</v>
      </c>
      <c r="BZ29" s="14">
        <f>COUNTIFS(入社日基準!BY$12:BY$31,"&gt;="&amp;'5日取得状況'!$A29,入社日基準!BY$12:BY$31,"&lt;="&amp;'5日取得状況'!$B29)*0.5</f>
        <v>0</v>
      </c>
      <c r="CA29" s="14">
        <f>COUNTIFS(入社日基準!BZ$12:BZ$31,"&gt;="&amp;'5日取得状況'!$A29,入社日基準!BZ$12:BZ$31,"&lt;="&amp;'5日取得状況'!$B29)</f>
        <v>0</v>
      </c>
      <c r="CB29" s="14">
        <f>COUNTIFS(入社日基準!CA$12:CA$31,"&gt;="&amp;'5日取得状況'!$A29,入社日基準!CA$12:CA$31,"&lt;="&amp;'5日取得状況'!$B29)*0.5</f>
        <v>0</v>
      </c>
      <c r="CC29" s="14">
        <f>COUNTIFS(入社日基準!CB$12:CB$31,"&gt;="&amp;'5日取得状況'!$A29,入社日基準!CB$12:CB$31,"&lt;="&amp;'5日取得状況'!$B29)</f>
        <v>0</v>
      </c>
      <c r="CD29" s="14">
        <f>COUNTIFS(入社日基準!CC$12:CC$31,"&gt;="&amp;'5日取得状況'!$A29,入社日基準!CC$12:CC$31,"&lt;="&amp;'5日取得状況'!$B29)*0.5</f>
        <v>0</v>
      </c>
      <c r="CE29" s="14">
        <f>COUNTIFS(入社日基準!CD$12:CD$31,"&gt;="&amp;'5日取得状況'!$A29,入社日基準!CD$12:CD$31,"&lt;="&amp;'5日取得状況'!$B29)</f>
        <v>0</v>
      </c>
      <c r="CF29" s="14">
        <f>COUNTIFS(入社日基準!CE$12:CE$31,"&gt;="&amp;'5日取得状況'!$A29,入社日基準!CE$12:CE$31,"&lt;="&amp;'5日取得状況'!$B29)*0.5</f>
        <v>0</v>
      </c>
      <c r="CG29" s="14">
        <f>COUNTIFS(入社日基準!CF$12:CF$31,"&gt;="&amp;'5日取得状況'!$A29,入社日基準!CF$12:CF$31,"&lt;="&amp;'5日取得状況'!$B29)</f>
        <v>0</v>
      </c>
      <c r="CH29" s="14">
        <f>COUNTIFS(入社日基準!CG$12:CG$31,"&gt;="&amp;'5日取得状況'!$A29,入社日基準!CG$12:CG$31,"&lt;="&amp;'5日取得状況'!$B29)*0.5</f>
        <v>0</v>
      </c>
      <c r="CI29" s="14">
        <f>COUNTIFS(入社日基準!CH$12:CH$31,"&gt;="&amp;'5日取得状況'!$A29,入社日基準!CH$12:CH$31,"&lt;="&amp;'5日取得状況'!$B29)</f>
        <v>0</v>
      </c>
      <c r="CJ29" s="14">
        <f>COUNTIFS(入社日基準!CI$12:CI$31,"&gt;="&amp;'5日取得状況'!$A29,入社日基準!CI$12:CI$31,"&lt;="&amp;'5日取得状況'!$B29)*0.5</f>
        <v>0</v>
      </c>
      <c r="CK29" s="14">
        <f>COUNTIFS(入社日基準!CJ$12:CJ$31,"&gt;="&amp;'5日取得状況'!$A29,入社日基準!CJ$12:CJ$31,"&lt;="&amp;'5日取得状況'!$B29)</f>
        <v>0</v>
      </c>
      <c r="CL29" s="14">
        <f>COUNTIFS(入社日基準!CK$12:CK$31,"&gt;="&amp;'5日取得状況'!$A29,入社日基準!CK$12:CK$31,"&lt;="&amp;'5日取得状況'!$B29)*0.5</f>
        <v>0</v>
      </c>
      <c r="CM29" s="14">
        <f>COUNTIFS(入社日基準!CL$12:CL$31,"&gt;="&amp;'5日取得状況'!$A29,入社日基準!CL$12:CL$31,"&lt;="&amp;'5日取得状況'!$B29)</f>
        <v>0</v>
      </c>
      <c r="CN29" s="14">
        <f>COUNTIFS(入社日基準!CM$12:CM$31,"&gt;="&amp;'5日取得状況'!$A29,入社日基準!CM$12:CM$31,"&lt;="&amp;'5日取得状況'!$B29)*0.5</f>
        <v>0</v>
      </c>
      <c r="CO29" s="14">
        <f>COUNTIFS(入社日基準!CN$12:CN$31,"&gt;="&amp;'5日取得状況'!$A29,入社日基準!CN$12:CN$31,"&lt;="&amp;'5日取得状況'!$B29)</f>
        <v>0</v>
      </c>
      <c r="CP29" s="14">
        <f>COUNTIFS(入社日基準!CO$12:CO$31,"&gt;="&amp;'5日取得状況'!$A29,入社日基準!CO$12:CO$31,"&lt;="&amp;'5日取得状況'!$B29)*0.5</f>
        <v>0</v>
      </c>
      <c r="CQ29" s="14">
        <f>COUNTIFS(入社日基準!CP$12:CP$31,"&gt;="&amp;'5日取得状況'!$A29,入社日基準!CP$12:CP$31,"&lt;="&amp;'5日取得状況'!$B29)</f>
        <v>0</v>
      </c>
      <c r="CR29" s="14">
        <f>COUNTIFS(入社日基準!CQ$12:CQ$31,"&gt;="&amp;'5日取得状況'!$A29,入社日基準!CQ$12:CQ$31,"&lt;="&amp;'5日取得状況'!$B29)*0.5</f>
        <v>0</v>
      </c>
      <c r="CS29" s="14">
        <f>COUNTIFS(入社日基準!CR$12:CR$31,"&gt;="&amp;'5日取得状況'!$A29,入社日基準!CR$12:CR$31,"&lt;="&amp;'5日取得状況'!$B29)</f>
        <v>0</v>
      </c>
      <c r="CT29" s="14">
        <f>COUNTIFS(入社日基準!CS$12:CS$31,"&gt;="&amp;'5日取得状況'!$A29,入社日基準!CS$12:CS$31,"&lt;="&amp;'5日取得状況'!$B29)*0.5</f>
        <v>0</v>
      </c>
      <c r="CU29" s="14">
        <f>COUNTIFS(入社日基準!CT$12:CT$31,"&gt;="&amp;'5日取得状況'!$A29,入社日基準!CT$12:CT$31,"&lt;="&amp;'5日取得状況'!$B29)</f>
        <v>0</v>
      </c>
      <c r="CV29" s="14">
        <f>COUNTIFS(入社日基準!CU$12:CU$31,"&gt;="&amp;'5日取得状況'!$A29,入社日基準!CU$12:CU$31,"&lt;="&amp;'5日取得状況'!$B29)*0.5</f>
        <v>0</v>
      </c>
      <c r="CW29" s="14">
        <f>COUNTIFS(入社日基準!CV$12:CV$31,"&gt;="&amp;'5日取得状況'!$A29,入社日基準!CV$12:CV$31,"&lt;="&amp;'5日取得状況'!$B29)</f>
        <v>0</v>
      </c>
      <c r="CX29" s="14">
        <f>COUNTIFS(入社日基準!CW$12:CW$31,"&gt;="&amp;'5日取得状況'!$A29,入社日基準!CW$12:CW$31,"&lt;="&amp;'5日取得状況'!$B29)*0.5</f>
        <v>0</v>
      </c>
      <c r="CY29" s="14">
        <f>COUNTIFS(入社日基準!CX$12:CX$31,"&gt;="&amp;'5日取得状況'!$A29,入社日基準!CX$12:CX$31,"&lt;="&amp;'5日取得状況'!$B29)</f>
        <v>0</v>
      </c>
      <c r="CZ29" s="14">
        <f>COUNTIFS(入社日基準!CY$12:CY$31,"&gt;="&amp;'5日取得状況'!$A29,入社日基準!CY$12:CY$31,"&lt;="&amp;'5日取得状況'!$B29)*0.5</f>
        <v>0</v>
      </c>
      <c r="DA29" s="14">
        <f>COUNTIFS(入社日基準!CZ$12:CZ$31,"&gt;="&amp;'5日取得状況'!$A29,入社日基準!CZ$12:CZ$31,"&lt;="&amp;'5日取得状況'!$B29)</f>
        <v>0</v>
      </c>
      <c r="DB29" s="14">
        <f>COUNTIFS(入社日基準!DA$12:DA$31,"&gt;="&amp;'5日取得状況'!$A29,入社日基準!DA$12:DA$31,"&lt;="&amp;'5日取得状況'!$B29)*0.5</f>
        <v>0</v>
      </c>
      <c r="DC29" s="14">
        <f>COUNTIFS(入社日基準!DB$12:DB$31,"&gt;="&amp;'5日取得状況'!$A29,入社日基準!DB$12:DB$31,"&lt;="&amp;'5日取得状況'!$B29)</f>
        <v>0</v>
      </c>
      <c r="DD29" s="14">
        <f>COUNTIFS(入社日基準!DC$12:DC$31,"&gt;="&amp;'5日取得状況'!$A29,入社日基準!DC$12:DC$31,"&lt;="&amp;'5日取得状況'!$B29)*0.5</f>
        <v>0</v>
      </c>
      <c r="DE29" s="14">
        <f>COUNTIFS(入社日基準!DD$12:DD$31,"&gt;="&amp;'5日取得状況'!$A29,入社日基準!DD$12:DD$31,"&lt;="&amp;'5日取得状況'!$B29)</f>
        <v>0</v>
      </c>
      <c r="DF29" s="14">
        <f>COUNTIFS(入社日基準!DE$12:DE$31,"&gt;="&amp;'5日取得状況'!$A29,入社日基準!DE$12:DE$31,"&lt;="&amp;'5日取得状況'!$B29)*0.5</f>
        <v>0</v>
      </c>
      <c r="DG29" s="14">
        <f t="shared" si="1"/>
        <v>0</v>
      </c>
    </row>
    <row r="30" spans="1:111" x14ac:dyDescent="0.45">
      <c r="A30" s="15" t="str">
        <f t="shared" si="2"/>
        <v>入社日未設定</v>
      </c>
      <c r="B30" s="15" t="str">
        <f t="shared" si="0"/>
        <v>入社日未設定</v>
      </c>
      <c r="C30" s="14">
        <f>COUNTIFS(入社日基準!B$12:B$31,"&gt;="&amp;'5日取得状況'!$A30,入社日基準!B$12:B$31,"&lt;="&amp;'5日取得状況'!$B30)</f>
        <v>0</v>
      </c>
      <c r="D30" s="14">
        <f>COUNTIFS(入社日基準!C$12:C$31,"&gt;="&amp;'5日取得状況'!$A30,入社日基準!C$12:C$31,"&lt;="&amp;'5日取得状況'!$B30)*0.5</f>
        <v>0</v>
      </c>
      <c r="E30" s="14">
        <f>COUNTIFS(入社日基準!D$12:D$31,"&gt;="&amp;'5日取得状況'!$A30,入社日基準!D$12:D$31,"&lt;="&amp;'5日取得状況'!$B30)</f>
        <v>0</v>
      </c>
      <c r="F30" s="14">
        <f>COUNTIFS(入社日基準!E$12:E$31,"&gt;="&amp;'5日取得状況'!$A30,入社日基準!E$12:E$31,"&lt;="&amp;'5日取得状況'!$B30)*0.5</f>
        <v>0</v>
      </c>
      <c r="G30" s="14">
        <f>COUNTIFS(入社日基準!F$12:F$31,"&gt;="&amp;'5日取得状況'!$A30,入社日基準!F$12:F$31,"&lt;="&amp;'5日取得状況'!$B30)</f>
        <v>0</v>
      </c>
      <c r="H30" s="14">
        <f>COUNTIFS(入社日基準!G$12:G$31,"&gt;="&amp;'5日取得状況'!$A30,入社日基準!G$12:G$31,"&lt;="&amp;'5日取得状況'!$B30)*0.5</f>
        <v>0</v>
      </c>
      <c r="I30" s="14">
        <f>COUNTIFS(入社日基準!H$12:H$31,"&gt;="&amp;'5日取得状況'!$A30,入社日基準!H$12:H$31,"&lt;="&amp;'5日取得状況'!$B30)</f>
        <v>0</v>
      </c>
      <c r="J30" s="14">
        <f>COUNTIFS(入社日基準!I$12:I$31,"&gt;="&amp;'5日取得状況'!$A30,入社日基準!I$12:I$31,"&lt;="&amp;'5日取得状況'!$B30)*0.5</f>
        <v>0</v>
      </c>
      <c r="K30" s="14">
        <f>COUNTIFS(入社日基準!J$12:J$31,"&gt;="&amp;'5日取得状況'!$A30,入社日基準!J$12:J$31,"&lt;="&amp;'5日取得状況'!$B30)</f>
        <v>0</v>
      </c>
      <c r="L30" s="14">
        <f>COUNTIFS(入社日基準!K$12:K$31,"&gt;="&amp;'5日取得状況'!$A30,入社日基準!K$12:K$31,"&lt;="&amp;'5日取得状況'!$B30)*0.5</f>
        <v>0</v>
      </c>
      <c r="M30" s="14">
        <f>COUNTIFS(入社日基準!L$12:L$31,"&gt;="&amp;'5日取得状況'!$A30,入社日基準!L$12:L$31,"&lt;="&amp;'5日取得状況'!$B30)</f>
        <v>0</v>
      </c>
      <c r="N30" s="14">
        <f>COUNTIFS(入社日基準!M$12:M$31,"&gt;="&amp;'5日取得状況'!$A30,入社日基準!M$12:M$31,"&lt;="&amp;'5日取得状況'!$B30)*0.5</f>
        <v>0</v>
      </c>
      <c r="O30" s="14">
        <f>COUNTIFS(入社日基準!N$12:N$31,"&gt;="&amp;'5日取得状況'!$A30,入社日基準!N$12:N$31,"&lt;="&amp;'5日取得状況'!$B30)</f>
        <v>0</v>
      </c>
      <c r="P30" s="14">
        <f>COUNTIFS(入社日基準!O$12:O$31,"&gt;="&amp;'5日取得状況'!$A30,入社日基準!O$12:O$31,"&lt;="&amp;'5日取得状況'!$B30)*0.5</f>
        <v>0</v>
      </c>
      <c r="Q30" s="14">
        <f>COUNTIFS(入社日基準!P$12:P$31,"&gt;="&amp;'5日取得状況'!$A30,入社日基準!P$12:P$31,"&lt;="&amp;'5日取得状況'!$B30)</f>
        <v>0</v>
      </c>
      <c r="R30" s="14">
        <f>COUNTIFS(入社日基準!Q$12:Q$31,"&gt;="&amp;'5日取得状況'!$A30,入社日基準!Q$12:Q$31,"&lt;="&amp;'5日取得状況'!$B30)*0.5</f>
        <v>0</v>
      </c>
      <c r="S30" s="14">
        <f>COUNTIFS(入社日基準!R$12:R$31,"&gt;="&amp;'5日取得状況'!$A30,入社日基準!R$12:R$31,"&lt;="&amp;'5日取得状況'!$B30)</f>
        <v>0</v>
      </c>
      <c r="T30" s="14">
        <f>COUNTIFS(入社日基準!S$12:S$31,"&gt;="&amp;'5日取得状況'!$A30,入社日基準!S$12:S$31,"&lt;="&amp;'5日取得状況'!$B30)*0.5</f>
        <v>0</v>
      </c>
      <c r="U30" s="14">
        <f>COUNTIFS(入社日基準!T$12:T$31,"&gt;="&amp;'5日取得状況'!$A30,入社日基準!T$12:T$31,"&lt;="&amp;'5日取得状況'!$B30)</f>
        <v>0</v>
      </c>
      <c r="V30" s="14">
        <f>COUNTIFS(入社日基準!U$12:U$31,"&gt;="&amp;'5日取得状況'!$A30,入社日基準!U$12:U$31,"&lt;="&amp;'5日取得状況'!$B30)*0.5</f>
        <v>0</v>
      </c>
      <c r="W30" s="14">
        <f>COUNTIFS(入社日基準!V$12:V$31,"&gt;="&amp;'5日取得状況'!$A30,入社日基準!V$12:V$31,"&lt;="&amp;'5日取得状況'!$B30)</f>
        <v>0</v>
      </c>
      <c r="X30" s="14">
        <f>COUNTIFS(入社日基準!W$12:W$31,"&gt;="&amp;'5日取得状況'!$A30,入社日基準!W$12:W$31,"&lt;="&amp;'5日取得状況'!$B30)*0.5</f>
        <v>0</v>
      </c>
      <c r="Y30" s="14">
        <f>COUNTIFS(入社日基準!X$12:X$31,"&gt;="&amp;'5日取得状況'!$A30,入社日基準!X$12:X$31,"&lt;="&amp;'5日取得状況'!$B30)</f>
        <v>0</v>
      </c>
      <c r="Z30" s="14">
        <f>COUNTIFS(入社日基準!Y$12:Y$31,"&gt;="&amp;'5日取得状況'!$A30,入社日基準!Y$12:Y$31,"&lt;="&amp;'5日取得状況'!$B30)*0.5</f>
        <v>0</v>
      </c>
      <c r="AA30" s="14">
        <f>COUNTIFS(入社日基準!Z$12:Z$31,"&gt;="&amp;'5日取得状況'!$A30,入社日基準!Z$12:Z$31,"&lt;="&amp;'5日取得状況'!$B30)</f>
        <v>0</v>
      </c>
      <c r="AB30" s="14">
        <f>COUNTIFS(入社日基準!AA$12:AA$31,"&gt;="&amp;'5日取得状況'!$A30,入社日基準!AA$12:AA$31,"&lt;="&amp;'5日取得状況'!$B30)*0.5</f>
        <v>0</v>
      </c>
      <c r="AC30" s="14">
        <f>COUNTIFS(入社日基準!AB$12:AB$31,"&gt;="&amp;'5日取得状況'!$A30,入社日基準!AB$12:AB$31,"&lt;="&amp;'5日取得状況'!$B30)</f>
        <v>0</v>
      </c>
      <c r="AD30" s="14">
        <f>COUNTIFS(入社日基準!AC$12:AC$31,"&gt;="&amp;'5日取得状況'!$A30,入社日基準!AC$12:AC$31,"&lt;="&amp;'5日取得状況'!$B30)*0.5</f>
        <v>0</v>
      </c>
      <c r="AE30" s="14">
        <f>COUNTIFS(入社日基準!AD$12:AD$31,"&gt;="&amp;'5日取得状況'!$A30,入社日基準!AD$12:AD$31,"&lt;="&amp;'5日取得状況'!$B30)</f>
        <v>0</v>
      </c>
      <c r="AF30" s="14">
        <f>COUNTIFS(入社日基準!AE$12:AE$31,"&gt;="&amp;'5日取得状況'!$A30,入社日基準!AE$12:AE$31,"&lt;="&amp;'5日取得状況'!$B30)*0.5</f>
        <v>0</v>
      </c>
      <c r="AG30" s="14">
        <f>COUNTIFS(入社日基準!AF$12:AF$31,"&gt;="&amp;'5日取得状況'!$A30,入社日基準!AF$12:AF$31,"&lt;="&amp;'5日取得状況'!$B30)</f>
        <v>0</v>
      </c>
      <c r="AH30" s="14">
        <f>COUNTIFS(入社日基準!AG$12:AG$31,"&gt;="&amp;'5日取得状況'!$A30,入社日基準!AG$12:AG$31,"&lt;="&amp;'5日取得状況'!$B30)*0.5</f>
        <v>0</v>
      </c>
      <c r="AI30" s="14">
        <f>COUNTIFS(入社日基準!AH$12:AH$31,"&gt;="&amp;'5日取得状況'!$A30,入社日基準!AH$12:AH$31,"&lt;="&amp;'5日取得状況'!$B30)</f>
        <v>0</v>
      </c>
      <c r="AJ30" s="14">
        <f>COUNTIFS(入社日基準!AI$12:AI$31,"&gt;="&amp;'5日取得状況'!$A30,入社日基準!AI$12:AI$31,"&lt;="&amp;'5日取得状況'!$B30)*0.5</f>
        <v>0</v>
      </c>
      <c r="AK30" s="14">
        <f>COUNTIFS(入社日基準!AJ$12:AJ$31,"&gt;="&amp;'5日取得状況'!$A30,入社日基準!AJ$12:AJ$31,"&lt;="&amp;'5日取得状況'!$B30)</f>
        <v>0</v>
      </c>
      <c r="AL30" s="14">
        <f>COUNTIFS(入社日基準!AK$12:AK$31,"&gt;="&amp;'5日取得状況'!$A30,入社日基準!AK$12:AK$31,"&lt;="&amp;'5日取得状況'!$B30)*0.5</f>
        <v>0</v>
      </c>
      <c r="AM30" s="14">
        <f>COUNTIFS(入社日基準!AL$12:AL$31,"&gt;="&amp;'5日取得状況'!$A30,入社日基準!AL$12:AL$31,"&lt;="&amp;'5日取得状況'!$B30)</f>
        <v>0</v>
      </c>
      <c r="AN30" s="14">
        <f>COUNTIFS(入社日基準!AM$12:AM$31,"&gt;="&amp;'5日取得状況'!$A30,入社日基準!AM$12:AM$31,"&lt;="&amp;'5日取得状況'!$B30)*0.5</f>
        <v>0</v>
      </c>
      <c r="AO30" s="14">
        <f>COUNTIFS(入社日基準!AN$12:AN$31,"&gt;="&amp;'5日取得状況'!$A30,入社日基準!AN$12:AN$31,"&lt;="&amp;'5日取得状況'!$B30)</f>
        <v>0</v>
      </c>
      <c r="AP30" s="14">
        <f>COUNTIFS(入社日基準!AO$12:AO$31,"&gt;="&amp;'5日取得状況'!$A30,入社日基準!AO$12:AO$31,"&lt;="&amp;'5日取得状況'!$B30)*0.5</f>
        <v>0</v>
      </c>
      <c r="AQ30" s="14">
        <f>COUNTIFS(入社日基準!AP$12:AP$31,"&gt;="&amp;'5日取得状況'!$A30,入社日基準!AP$12:AP$31,"&lt;="&amp;'5日取得状況'!$B30)</f>
        <v>0</v>
      </c>
      <c r="AR30" s="14">
        <f>COUNTIFS(入社日基準!AQ$12:AQ$31,"&gt;="&amp;'5日取得状況'!$A30,入社日基準!AQ$12:AQ$31,"&lt;="&amp;'5日取得状況'!$B30)*0.5</f>
        <v>0</v>
      </c>
      <c r="AS30" s="14">
        <f>COUNTIFS(入社日基準!AR$12:AR$31,"&gt;="&amp;'5日取得状況'!$A30,入社日基準!AR$12:AR$31,"&lt;="&amp;'5日取得状況'!$B30)</f>
        <v>0</v>
      </c>
      <c r="AT30" s="14">
        <f>COUNTIFS(入社日基準!AS$12:AS$31,"&gt;="&amp;'5日取得状況'!$A30,入社日基準!AS$12:AS$31,"&lt;="&amp;'5日取得状況'!$B30)*0.5</f>
        <v>0</v>
      </c>
      <c r="AU30" s="14">
        <f>COUNTIFS(入社日基準!AT$12:AT$31,"&gt;="&amp;'5日取得状況'!$A30,入社日基準!AT$12:AT$31,"&lt;="&amp;'5日取得状況'!$B30)</f>
        <v>0</v>
      </c>
      <c r="AV30" s="14">
        <f>COUNTIFS(入社日基準!AU$12:AU$31,"&gt;="&amp;'5日取得状況'!$A30,入社日基準!AU$12:AU$31,"&lt;="&amp;'5日取得状況'!$B30)*0.5</f>
        <v>0</v>
      </c>
      <c r="AW30" s="14">
        <f>COUNTIFS(入社日基準!AV$12:AV$31,"&gt;="&amp;'5日取得状況'!$A30,入社日基準!AV$12:AV$31,"&lt;="&amp;'5日取得状況'!$B30)</f>
        <v>0</v>
      </c>
      <c r="AX30" s="14">
        <f>COUNTIFS(入社日基準!AW$12:AW$31,"&gt;="&amp;'5日取得状況'!$A30,入社日基準!AW$12:AW$31,"&lt;="&amp;'5日取得状況'!$B30)*0.5</f>
        <v>0</v>
      </c>
      <c r="AY30" s="14">
        <f>COUNTIFS(入社日基準!AX$12:AX$31,"&gt;="&amp;'5日取得状況'!$A30,入社日基準!AX$12:AX$31,"&lt;="&amp;'5日取得状況'!$B30)</f>
        <v>0</v>
      </c>
      <c r="AZ30" s="14">
        <f>COUNTIFS(入社日基準!AY$12:AY$31,"&gt;="&amp;'5日取得状況'!$A30,入社日基準!AY$12:AY$31,"&lt;="&amp;'5日取得状況'!$B30)*0.5</f>
        <v>0</v>
      </c>
      <c r="BA30" s="14">
        <f>COUNTIFS(入社日基準!AZ$12:AZ$31,"&gt;="&amp;'5日取得状況'!$A30,入社日基準!AZ$12:AZ$31,"&lt;="&amp;'5日取得状況'!$B30)</f>
        <v>0</v>
      </c>
      <c r="BB30" s="14">
        <f>COUNTIFS(入社日基準!BA$12:BA$31,"&gt;="&amp;'5日取得状況'!$A30,入社日基準!BA$12:BA$31,"&lt;="&amp;'5日取得状況'!$B30)*0.5</f>
        <v>0</v>
      </c>
      <c r="BC30" s="14">
        <f>COUNTIFS(入社日基準!BB$12:BB$31,"&gt;="&amp;'5日取得状況'!$A30,入社日基準!BB$12:BB$31,"&lt;="&amp;'5日取得状況'!$B30)</f>
        <v>0</v>
      </c>
      <c r="BD30" s="14">
        <f>COUNTIFS(入社日基準!BC$12:BC$31,"&gt;="&amp;'5日取得状況'!$A30,入社日基準!BC$12:BC$31,"&lt;="&amp;'5日取得状況'!$B30)*0.5</f>
        <v>0</v>
      </c>
      <c r="BE30" s="14">
        <f>COUNTIFS(入社日基準!BD$12:BD$31,"&gt;="&amp;'5日取得状況'!$A30,入社日基準!BD$12:BD$31,"&lt;="&amp;'5日取得状況'!$B30)</f>
        <v>0</v>
      </c>
      <c r="BF30" s="14">
        <f>COUNTIFS(入社日基準!BE$12:BE$31,"&gt;="&amp;'5日取得状況'!$A30,入社日基準!BE$12:BE$31,"&lt;="&amp;'5日取得状況'!$B30)*0.5</f>
        <v>0</v>
      </c>
      <c r="BG30" s="14">
        <f>COUNTIFS(入社日基準!BF$12:BF$31,"&gt;="&amp;'5日取得状況'!$A30,入社日基準!BF$12:BF$31,"&lt;="&amp;'5日取得状況'!$B30)</f>
        <v>0</v>
      </c>
      <c r="BH30" s="14">
        <f>COUNTIFS(入社日基準!BG$12:BG$31,"&gt;="&amp;'5日取得状況'!$A30,入社日基準!BG$12:BG$31,"&lt;="&amp;'5日取得状況'!$B30)*0.5</f>
        <v>0</v>
      </c>
      <c r="BI30" s="14">
        <f>COUNTIFS(入社日基準!BH$12:BH$31,"&gt;="&amp;'5日取得状況'!$A30,入社日基準!BH$12:BH$31,"&lt;="&amp;'5日取得状況'!$B30)</f>
        <v>0</v>
      </c>
      <c r="BJ30" s="14">
        <f>COUNTIFS(入社日基準!BI$12:BI$31,"&gt;="&amp;'5日取得状況'!$A30,入社日基準!BI$12:BI$31,"&lt;="&amp;'5日取得状況'!$B30)*0.5</f>
        <v>0</v>
      </c>
      <c r="BK30" s="14">
        <f>COUNTIFS(入社日基準!BJ$12:BJ$31,"&gt;="&amp;'5日取得状況'!$A30,入社日基準!BJ$12:BJ$31,"&lt;="&amp;'5日取得状況'!$B30)</f>
        <v>0</v>
      </c>
      <c r="BL30" s="14">
        <f>COUNTIFS(入社日基準!BK$12:BK$31,"&gt;="&amp;'5日取得状況'!$A30,入社日基準!BK$12:BK$31,"&lt;="&amp;'5日取得状況'!$B30)*0.5</f>
        <v>0</v>
      </c>
      <c r="BM30" s="14">
        <f>COUNTIFS(入社日基準!BL$12:BL$31,"&gt;="&amp;'5日取得状況'!$A30,入社日基準!BL$12:BL$31,"&lt;="&amp;'5日取得状況'!$B30)</f>
        <v>0</v>
      </c>
      <c r="BN30" s="14">
        <f>COUNTIFS(入社日基準!BM$12:BM$31,"&gt;="&amp;'5日取得状況'!$A30,入社日基準!BM$12:BM$31,"&lt;="&amp;'5日取得状況'!$B30)*0.5</f>
        <v>0</v>
      </c>
      <c r="BO30" s="14">
        <f>COUNTIFS(入社日基準!BN$12:BN$31,"&gt;="&amp;'5日取得状況'!$A30,入社日基準!BN$12:BN$31,"&lt;="&amp;'5日取得状況'!$B30)</f>
        <v>0</v>
      </c>
      <c r="BP30" s="14">
        <f>COUNTIFS(入社日基準!BO$12:BO$31,"&gt;="&amp;'5日取得状況'!$A30,入社日基準!BO$12:BO$31,"&lt;="&amp;'5日取得状況'!$B30)*0.5</f>
        <v>0</v>
      </c>
      <c r="BQ30" s="14">
        <f>COUNTIFS(入社日基準!BP$12:BP$31,"&gt;="&amp;'5日取得状況'!$A30,入社日基準!BP$12:BP$31,"&lt;="&amp;'5日取得状況'!$B30)</f>
        <v>0</v>
      </c>
      <c r="BR30" s="14">
        <f>COUNTIFS(入社日基準!BQ$12:BQ$31,"&gt;="&amp;'5日取得状況'!$A30,入社日基準!BQ$12:BQ$31,"&lt;="&amp;'5日取得状況'!$B30)*0.5</f>
        <v>0</v>
      </c>
      <c r="BS30" s="14">
        <f>COUNTIFS(入社日基準!BR$12:BR$31,"&gt;="&amp;'5日取得状況'!$A30,入社日基準!BR$12:BR$31,"&lt;="&amp;'5日取得状況'!$B30)</f>
        <v>0</v>
      </c>
      <c r="BT30" s="14">
        <f>COUNTIFS(入社日基準!BS$12:BS$31,"&gt;="&amp;'5日取得状況'!$A30,入社日基準!BS$12:BS$31,"&lt;="&amp;'5日取得状況'!$B30)*0.5</f>
        <v>0</v>
      </c>
      <c r="BU30" s="14">
        <f>COUNTIFS(入社日基準!BT$12:BT$31,"&gt;="&amp;'5日取得状況'!$A30,入社日基準!BT$12:BT$31,"&lt;="&amp;'5日取得状況'!$B30)</f>
        <v>0</v>
      </c>
      <c r="BV30" s="14">
        <f>COUNTIFS(入社日基準!BU$12:BU$31,"&gt;="&amp;'5日取得状況'!$A30,入社日基準!BU$12:BU$31,"&lt;="&amp;'5日取得状況'!$B30)*0.5</f>
        <v>0</v>
      </c>
      <c r="BW30" s="14">
        <f>COUNTIFS(入社日基準!BV$12:BV$31,"&gt;="&amp;'5日取得状況'!$A30,入社日基準!BV$12:BV$31,"&lt;="&amp;'5日取得状況'!$B30)</f>
        <v>0</v>
      </c>
      <c r="BX30" s="14">
        <f>COUNTIFS(入社日基準!BW$12:BW$31,"&gt;="&amp;'5日取得状況'!$A30,入社日基準!BW$12:BW$31,"&lt;="&amp;'5日取得状況'!$B30)*0.5</f>
        <v>0</v>
      </c>
      <c r="BY30" s="14">
        <f>COUNTIFS(入社日基準!BX$12:BX$31,"&gt;="&amp;'5日取得状況'!$A30,入社日基準!BX$12:BX$31,"&lt;="&amp;'5日取得状況'!$B30)</f>
        <v>0</v>
      </c>
      <c r="BZ30" s="14">
        <f>COUNTIFS(入社日基準!BY$12:BY$31,"&gt;="&amp;'5日取得状況'!$A30,入社日基準!BY$12:BY$31,"&lt;="&amp;'5日取得状況'!$B30)*0.5</f>
        <v>0</v>
      </c>
      <c r="CA30" s="14">
        <f>COUNTIFS(入社日基準!BZ$12:BZ$31,"&gt;="&amp;'5日取得状況'!$A30,入社日基準!BZ$12:BZ$31,"&lt;="&amp;'5日取得状況'!$B30)</f>
        <v>0</v>
      </c>
      <c r="CB30" s="14">
        <f>COUNTIFS(入社日基準!CA$12:CA$31,"&gt;="&amp;'5日取得状況'!$A30,入社日基準!CA$12:CA$31,"&lt;="&amp;'5日取得状況'!$B30)*0.5</f>
        <v>0</v>
      </c>
      <c r="CC30" s="14">
        <f>COUNTIFS(入社日基準!CB$12:CB$31,"&gt;="&amp;'5日取得状況'!$A30,入社日基準!CB$12:CB$31,"&lt;="&amp;'5日取得状況'!$B30)</f>
        <v>0</v>
      </c>
      <c r="CD30" s="14">
        <f>COUNTIFS(入社日基準!CC$12:CC$31,"&gt;="&amp;'5日取得状況'!$A30,入社日基準!CC$12:CC$31,"&lt;="&amp;'5日取得状況'!$B30)*0.5</f>
        <v>0</v>
      </c>
      <c r="CE30" s="14">
        <f>COUNTIFS(入社日基準!CD$12:CD$31,"&gt;="&amp;'5日取得状況'!$A30,入社日基準!CD$12:CD$31,"&lt;="&amp;'5日取得状況'!$B30)</f>
        <v>0</v>
      </c>
      <c r="CF30" s="14">
        <f>COUNTIFS(入社日基準!CE$12:CE$31,"&gt;="&amp;'5日取得状況'!$A30,入社日基準!CE$12:CE$31,"&lt;="&amp;'5日取得状況'!$B30)*0.5</f>
        <v>0</v>
      </c>
      <c r="CG30" s="14">
        <f>COUNTIFS(入社日基準!CF$12:CF$31,"&gt;="&amp;'5日取得状況'!$A30,入社日基準!CF$12:CF$31,"&lt;="&amp;'5日取得状況'!$B30)</f>
        <v>0</v>
      </c>
      <c r="CH30" s="14">
        <f>COUNTIFS(入社日基準!CG$12:CG$31,"&gt;="&amp;'5日取得状況'!$A30,入社日基準!CG$12:CG$31,"&lt;="&amp;'5日取得状況'!$B30)*0.5</f>
        <v>0</v>
      </c>
      <c r="CI30" s="14">
        <f>COUNTIFS(入社日基準!CH$12:CH$31,"&gt;="&amp;'5日取得状況'!$A30,入社日基準!CH$12:CH$31,"&lt;="&amp;'5日取得状況'!$B30)</f>
        <v>0</v>
      </c>
      <c r="CJ30" s="14">
        <f>COUNTIFS(入社日基準!CI$12:CI$31,"&gt;="&amp;'5日取得状況'!$A30,入社日基準!CI$12:CI$31,"&lt;="&amp;'5日取得状況'!$B30)*0.5</f>
        <v>0</v>
      </c>
      <c r="CK30" s="14">
        <f>COUNTIFS(入社日基準!CJ$12:CJ$31,"&gt;="&amp;'5日取得状況'!$A30,入社日基準!CJ$12:CJ$31,"&lt;="&amp;'5日取得状況'!$B30)</f>
        <v>0</v>
      </c>
      <c r="CL30" s="14">
        <f>COUNTIFS(入社日基準!CK$12:CK$31,"&gt;="&amp;'5日取得状況'!$A30,入社日基準!CK$12:CK$31,"&lt;="&amp;'5日取得状況'!$B30)*0.5</f>
        <v>0</v>
      </c>
      <c r="CM30" s="14">
        <f>COUNTIFS(入社日基準!CL$12:CL$31,"&gt;="&amp;'5日取得状況'!$A30,入社日基準!CL$12:CL$31,"&lt;="&amp;'5日取得状況'!$B30)</f>
        <v>0</v>
      </c>
      <c r="CN30" s="14">
        <f>COUNTIFS(入社日基準!CM$12:CM$31,"&gt;="&amp;'5日取得状況'!$A30,入社日基準!CM$12:CM$31,"&lt;="&amp;'5日取得状況'!$B30)*0.5</f>
        <v>0</v>
      </c>
      <c r="CO30" s="14">
        <f>COUNTIFS(入社日基準!CN$12:CN$31,"&gt;="&amp;'5日取得状況'!$A30,入社日基準!CN$12:CN$31,"&lt;="&amp;'5日取得状況'!$B30)</f>
        <v>0</v>
      </c>
      <c r="CP30" s="14">
        <f>COUNTIFS(入社日基準!CO$12:CO$31,"&gt;="&amp;'5日取得状況'!$A30,入社日基準!CO$12:CO$31,"&lt;="&amp;'5日取得状況'!$B30)*0.5</f>
        <v>0</v>
      </c>
      <c r="CQ30" s="14">
        <f>COUNTIFS(入社日基準!CP$12:CP$31,"&gt;="&amp;'5日取得状況'!$A30,入社日基準!CP$12:CP$31,"&lt;="&amp;'5日取得状況'!$B30)</f>
        <v>0</v>
      </c>
      <c r="CR30" s="14">
        <f>COUNTIFS(入社日基準!CQ$12:CQ$31,"&gt;="&amp;'5日取得状況'!$A30,入社日基準!CQ$12:CQ$31,"&lt;="&amp;'5日取得状況'!$B30)*0.5</f>
        <v>0</v>
      </c>
      <c r="CS30" s="14">
        <f>COUNTIFS(入社日基準!CR$12:CR$31,"&gt;="&amp;'5日取得状況'!$A30,入社日基準!CR$12:CR$31,"&lt;="&amp;'5日取得状況'!$B30)</f>
        <v>0</v>
      </c>
      <c r="CT30" s="14">
        <f>COUNTIFS(入社日基準!CS$12:CS$31,"&gt;="&amp;'5日取得状況'!$A30,入社日基準!CS$12:CS$31,"&lt;="&amp;'5日取得状況'!$B30)*0.5</f>
        <v>0</v>
      </c>
      <c r="CU30" s="14">
        <f>COUNTIFS(入社日基準!CT$12:CT$31,"&gt;="&amp;'5日取得状況'!$A30,入社日基準!CT$12:CT$31,"&lt;="&amp;'5日取得状況'!$B30)</f>
        <v>0</v>
      </c>
      <c r="CV30" s="14">
        <f>COUNTIFS(入社日基準!CU$12:CU$31,"&gt;="&amp;'5日取得状況'!$A30,入社日基準!CU$12:CU$31,"&lt;="&amp;'5日取得状況'!$B30)*0.5</f>
        <v>0</v>
      </c>
      <c r="CW30" s="14">
        <f>COUNTIFS(入社日基準!CV$12:CV$31,"&gt;="&amp;'5日取得状況'!$A30,入社日基準!CV$12:CV$31,"&lt;="&amp;'5日取得状況'!$B30)</f>
        <v>0</v>
      </c>
      <c r="CX30" s="14">
        <f>COUNTIFS(入社日基準!CW$12:CW$31,"&gt;="&amp;'5日取得状況'!$A30,入社日基準!CW$12:CW$31,"&lt;="&amp;'5日取得状況'!$B30)*0.5</f>
        <v>0</v>
      </c>
      <c r="CY30" s="14">
        <f>COUNTIFS(入社日基準!CX$12:CX$31,"&gt;="&amp;'5日取得状況'!$A30,入社日基準!CX$12:CX$31,"&lt;="&amp;'5日取得状況'!$B30)</f>
        <v>0</v>
      </c>
      <c r="CZ30" s="14">
        <f>COUNTIFS(入社日基準!CY$12:CY$31,"&gt;="&amp;'5日取得状況'!$A30,入社日基準!CY$12:CY$31,"&lt;="&amp;'5日取得状況'!$B30)*0.5</f>
        <v>0</v>
      </c>
      <c r="DA30" s="14">
        <f>COUNTIFS(入社日基準!CZ$12:CZ$31,"&gt;="&amp;'5日取得状況'!$A30,入社日基準!CZ$12:CZ$31,"&lt;="&amp;'5日取得状況'!$B30)</f>
        <v>0</v>
      </c>
      <c r="DB30" s="14">
        <f>COUNTIFS(入社日基準!DA$12:DA$31,"&gt;="&amp;'5日取得状況'!$A30,入社日基準!DA$12:DA$31,"&lt;="&amp;'5日取得状況'!$B30)*0.5</f>
        <v>0</v>
      </c>
      <c r="DC30" s="14">
        <f>COUNTIFS(入社日基準!DB$12:DB$31,"&gt;="&amp;'5日取得状況'!$A30,入社日基準!DB$12:DB$31,"&lt;="&amp;'5日取得状況'!$B30)</f>
        <v>0</v>
      </c>
      <c r="DD30" s="14">
        <f>COUNTIFS(入社日基準!DC$12:DC$31,"&gt;="&amp;'5日取得状況'!$A30,入社日基準!DC$12:DC$31,"&lt;="&amp;'5日取得状況'!$B30)*0.5</f>
        <v>0</v>
      </c>
      <c r="DE30" s="14">
        <f>COUNTIFS(入社日基準!DD$12:DD$31,"&gt;="&amp;'5日取得状況'!$A30,入社日基準!DD$12:DD$31,"&lt;="&amp;'5日取得状況'!$B30)</f>
        <v>0</v>
      </c>
      <c r="DF30" s="14">
        <f>COUNTIFS(入社日基準!DE$12:DE$31,"&gt;="&amp;'5日取得状況'!$A30,入社日基準!DE$12:DE$31,"&lt;="&amp;'5日取得状況'!$B30)*0.5</f>
        <v>0</v>
      </c>
      <c r="DG30" s="14">
        <f t="shared" si="1"/>
        <v>0</v>
      </c>
    </row>
    <row r="31" spans="1:111" x14ac:dyDescent="0.45">
      <c r="A31" s="15" t="str">
        <f t="shared" si="2"/>
        <v>入社日未設定</v>
      </c>
      <c r="B31" s="15" t="str">
        <f t="shared" si="0"/>
        <v>入社日未設定</v>
      </c>
      <c r="C31" s="14">
        <f>COUNTIFS(入社日基準!B$12:B$31,"&gt;="&amp;'5日取得状況'!$A31,入社日基準!B$12:B$31,"&lt;="&amp;'5日取得状況'!$B31)</f>
        <v>0</v>
      </c>
      <c r="D31" s="14">
        <f>COUNTIFS(入社日基準!C$12:C$31,"&gt;="&amp;'5日取得状況'!$A31,入社日基準!C$12:C$31,"&lt;="&amp;'5日取得状況'!$B31)*0.5</f>
        <v>0</v>
      </c>
      <c r="E31" s="14">
        <f>COUNTIFS(入社日基準!D$12:D$31,"&gt;="&amp;'5日取得状況'!$A31,入社日基準!D$12:D$31,"&lt;="&amp;'5日取得状況'!$B31)</f>
        <v>0</v>
      </c>
      <c r="F31" s="14">
        <f>COUNTIFS(入社日基準!E$12:E$31,"&gt;="&amp;'5日取得状況'!$A31,入社日基準!E$12:E$31,"&lt;="&amp;'5日取得状況'!$B31)*0.5</f>
        <v>0</v>
      </c>
      <c r="G31" s="14">
        <f>COUNTIFS(入社日基準!F$12:F$31,"&gt;="&amp;'5日取得状況'!$A31,入社日基準!F$12:F$31,"&lt;="&amp;'5日取得状況'!$B31)</f>
        <v>0</v>
      </c>
      <c r="H31" s="14">
        <f>COUNTIFS(入社日基準!G$12:G$31,"&gt;="&amp;'5日取得状況'!$A31,入社日基準!G$12:G$31,"&lt;="&amp;'5日取得状況'!$B31)*0.5</f>
        <v>0</v>
      </c>
      <c r="I31" s="14">
        <f>COUNTIFS(入社日基準!H$12:H$31,"&gt;="&amp;'5日取得状況'!$A31,入社日基準!H$12:H$31,"&lt;="&amp;'5日取得状況'!$B31)</f>
        <v>0</v>
      </c>
      <c r="J31" s="14">
        <f>COUNTIFS(入社日基準!I$12:I$31,"&gt;="&amp;'5日取得状況'!$A31,入社日基準!I$12:I$31,"&lt;="&amp;'5日取得状況'!$B31)*0.5</f>
        <v>0</v>
      </c>
      <c r="K31" s="14">
        <f>COUNTIFS(入社日基準!J$12:J$31,"&gt;="&amp;'5日取得状況'!$A31,入社日基準!J$12:J$31,"&lt;="&amp;'5日取得状況'!$B31)</f>
        <v>0</v>
      </c>
      <c r="L31" s="14">
        <f>COUNTIFS(入社日基準!K$12:K$31,"&gt;="&amp;'5日取得状況'!$A31,入社日基準!K$12:K$31,"&lt;="&amp;'5日取得状況'!$B31)*0.5</f>
        <v>0</v>
      </c>
      <c r="M31" s="14">
        <f>COUNTIFS(入社日基準!L$12:L$31,"&gt;="&amp;'5日取得状況'!$A31,入社日基準!L$12:L$31,"&lt;="&amp;'5日取得状況'!$B31)</f>
        <v>0</v>
      </c>
      <c r="N31" s="14">
        <f>COUNTIFS(入社日基準!M$12:M$31,"&gt;="&amp;'5日取得状況'!$A31,入社日基準!M$12:M$31,"&lt;="&amp;'5日取得状況'!$B31)*0.5</f>
        <v>0</v>
      </c>
      <c r="O31" s="14">
        <f>COUNTIFS(入社日基準!N$12:N$31,"&gt;="&amp;'5日取得状況'!$A31,入社日基準!N$12:N$31,"&lt;="&amp;'5日取得状況'!$B31)</f>
        <v>0</v>
      </c>
      <c r="P31" s="14">
        <f>COUNTIFS(入社日基準!O$12:O$31,"&gt;="&amp;'5日取得状況'!$A31,入社日基準!O$12:O$31,"&lt;="&amp;'5日取得状況'!$B31)*0.5</f>
        <v>0</v>
      </c>
      <c r="Q31" s="14">
        <f>COUNTIFS(入社日基準!P$12:P$31,"&gt;="&amp;'5日取得状況'!$A31,入社日基準!P$12:P$31,"&lt;="&amp;'5日取得状況'!$B31)</f>
        <v>0</v>
      </c>
      <c r="R31" s="14">
        <f>COUNTIFS(入社日基準!Q$12:Q$31,"&gt;="&amp;'5日取得状況'!$A31,入社日基準!Q$12:Q$31,"&lt;="&amp;'5日取得状況'!$B31)*0.5</f>
        <v>0</v>
      </c>
      <c r="S31" s="14">
        <f>COUNTIFS(入社日基準!R$12:R$31,"&gt;="&amp;'5日取得状況'!$A31,入社日基準!R$12:R$31,"&lt;="&amp;'5日取得状況'!$B31)</f>
        <v>0</v>
      </c>
      <c r="T31" s="14">
        <f>COUNTIFS(入社日基準!S$12:S$31,"&gt;="&amp;'5日取得状況'!$A31,入社日基準!S$12:S$31,"&lt;="&amp;'5日取得状況'!$B31)*0.5</f>
        <v>0</v>
      </c>
      <c r="U31" s="14">
        <f>COUNTIFS(入社日基準!T$12:T$31,"&gt;="&amp;'5日取得状況'!$A31,入社日基準!T$12:T$31,"&lt;="&amp;'5日取得状況'!$B31)</f>
        <v>0</v>
      </c>
      <c r="V31" s="14">
        <f>COUNTIFS(入社日基準!U$12:U$31,"&gt;="&amp;'5日取得状況'!$A31,入社日基準!U$12:U$31,"&lt;="&amp;'5日取得状況'!$B31)*0.5</f>
        <v>0</v>
      </c>
      <c r="W31" s="14">
        <f>COUNTIFS(入社日基準!V$12:V$31,"&gt;="&amp;'5日取得状況'!$A31,入社日基準!V$12:V$31,"&lt;="&amp;'5日取得状況'!$B31)</f>
        <v>0</v>
      </c>
      <c r="X31" s="14">
        <f>COUNTIFS(入社日基準!W$12:W$31,"&gt;="&amp;'5日取得状況'!$A31,入社日基準!W$12:W$31,"&lt;="&amp;'5日取得状況'!$B31)*0.5</f>
        <v>0</v>
      </c>
      <c r="Y31" s="14">
        <f>COUNTIFS(入社日基準!X$12:X$31,"&gt;="&amp;'5日取得状況'!$A31,入社日基準!X$12:X$31,"&lt;="&amp;'5日取得状況'!$B31)</f>
        <v>0</v>
      </c>
      <c r="Z31" s="14">
        <f>COUNTIFS(入社日基準!Y$12:Y$31,"&gt;="&amp;'5日取得状況'!$A31,入社日基準!Y$12:Y$31,"&lt;="&amp;'5日取得状況'!$B31)*0.5</f>
        <v>0</v>
      </c>
      <c r="AA31" s="14">
        <f>COUNTIFS(入社日基準!Z$12:Z$31,"&gt;="&amp;'5日取得状況'!$A31,入社日基準!Z$12:Z$31,"&lt;="&amp;'5日取得状況'!$B31)</f>
        <v>0</v>
      </c>
      <c r="AB31" s="14">
        <f>COUNTIFS(入社日基準!AA$12:AA$31,"&gt;="&amp;'5日取得状況'!$A31,入社日基準!AA$12:AA$31,"&lt;="&amp;'5日取得状況'!$B31)*0.5</f>
        <v>0</v>
      </c>
      <c r="AC31" s="14">
        <f>COUNTIFS(入社日基準!AB$12:AB$31,"&gt;="&amp;'5日取得状況'!$A31,入社日基準!AB$12:AB$31,"&lt;="&amp;'5日取得状況'!$B31)</f>
        <v>0</v>
      </c>
      <c r="AD31" s="14">
        <f>COUNTIFS(入社日基準!AC$12:AC$31,"&gt;="&amp;'5日取得状況'!$A31,入社日基準!AC$12:AC$31,"&lt;="&amp;'5日取得状況'!$B31)*0.5</f>
        <v>0</v>
      </c>
      <c r="AE31" s="14">
        <f>COUNTIFS(入社日基準!AD$12:AD$31,"&gt;="&amp;'5日取得状況'!$A31,入社日基準!AD$12:AD$31,"&lt;="&amp;'5日取得状況'!$B31)</f>
        <v>0</v>
      </c>
      <c r="AF31" s="14">
        <f>COUNTIFS(入社日基準!AE$12:AE$31,"&gt;="&amp;'5日取得状況'!$A31,入社日基準!AE$12:AE$31,"&lt;="&amp;'5日取得状況'!$B31)*0.5</f>
        <v>0</v>
      </c>
      <c r="AG31" s="14">
        <f>COUNTIFS(入社日基準!AF$12:AF$31,"&gt;="&amp;'5日取得状況'!$A31,入社日基準!AF$12:AF$31,"&lt;="&amp;'5日取得状況'!$B31)</f>
        <v>0</v>
      </c>
      <c r="AH31" s="14">
        <f>COUNTIFS(入社日基準!AG$12:AG$31,"&gt;="&amp;'5日取得状況'!$A31,入社日基準!AG$12:AG$31,"&lt;="&amp;'5日取得状況'!$B31)*0.5</f>
        <v>0</v>
      </c>
      <c r="AI31" s="14">
        <f>COUNTIFS(入社日基準!AH$12:AH$31,"&gt;="&amp;'5日取得状況'!$A31,入社日基準!AH$12:AH$31,"&lt;="&amp;'5日取得状況'!$B31)</f>
        <v>0</v>
      </c>
      <c r="AJ31" s="14">
        <f>COUNTIFS(入社日基準!AI$12:AI$31,"&gt;="&amp;'5日取得状況'!$A31,入社日基準!AI$12:AI$31,"&lt;="&amp;'5日取得状況'!$B31)*0.5</f>
        <v>0</v>
      </c>
      <c r="AK31" s="14">
        <f>COUNTIFS(入社日基準!AJ$12:AJ$31,"&gt;="&amp;'5日取得状況'!$A31,入社日基準!AJ$12:AJ$31,"&lt;="&amp;'5日取得状況'!$B31)</f>
        <v>0</v>
      </c>
      <c r="AL31" s="14">
        <f>COUNTIFS(入社日基準!AK$12:AK$31,"&gt;="&amp;'5日取得状況'!$A31,入社日基準!AK$12:AK$31,"&lt;="&amp;'5日取得状況'!$B31)*0.5</f>
        <v>0</v>
      </c>
      <c r="AM31" s="14">
        <f>COUNTIFS(入社日基準!AL$12:AL$31,"&gt;="&amp;'5日取得状況'!$A31,入社日基準!AL$12:AL$31,"&lt;="&amp;'5日取得状況'!$B31)</f>
        <v>0</v>
      </c>
      <c r="AN31" s="14">
        <f>COUNTIFS(入社日基準!AM$12:AM$31,"&gt;="&amp;'5日取得状況'!$A31,入社日基準!AM$12:AM$31,"&lt;="&amp;'5日取得状況'!$B31)*0.5</f>
        <v>0</v>
      </c>
      <c r="AO31" s="14">
        <f>COUNTIFS(入社日基準!AN$12:AN$31,"&gt;="&amp;'5日取得状況'!$A31,入社日基準!AN$12:AN$31,"&lt;="&amp;'5日取得状況'!$B31)</f>
        <v>0</v>
      </c>
      <c r="AP31" s="14">
        <f>COUNTIFS(入社日基準!AO$12:AO$31,"&gt;="&amp;'5日取得状況'!$A31,入社日基準!AO$12:AO$31,"&lt;="&amp;'5日取得状況'!$B31)*0.5</f>
        <v>0</v>
      </c>
      <c r="AQ31" s="14">
        <f>COUNTIFS(入社日基準!AP$12:AP$31,"&gt;="&amp;'5日取得状況'!$A31,入社日基準!AP$12:AP$31,"&lt;="&amp;'5日取得状況'!$B31)</f>
        <v>0</v>
      </c>
      <c r="AR31" s="14">
        <f>COUNTIFS(入社日基準!AQ$12:AQ$31,"&gt;="&amp;'5日取得状況'!$A31,入社日基準!AQ$12:AQ$31,"&lt;="&amp;'5日取得状況'!$B31)*0.5</f>
        <v>0</v>
      </c>
      <c r="AS31" s="14">
        <f>COUNTIFS(入社日基準!AR$12:AR$31,"&gt;="&amp;'5日取得状況'!$A31,入社日基準!AR$12:AR$31,"&lt;="&amp;'5日取得状況'!$B31)</f>
        <v>0</v>
      </c>
      <c r="AT31" s="14">
        <f>COUNTIFS(入社日基準!AS$12:AS$31,"&gt;="&amp;'5日取得状況'!$A31,入社日基準!AS$12:AS$31,"&lt;="&amp;'5日取得状況'!$B31)*0.5</f>
        <v>0</v>
      </c>
      <c r="AU31" s="14">
        <f>COUNTIFS(入社日基準!AT$12:AT$31,"&gt;="&amp;'5日取得状況'!$A31,入社日基準!AT$12:AT$31,"&lt;="&amp;'5日取得状況'!$B31)</f>
        <v>0</v>
      </c>
      <c r="AV31" s="14">
        <f>COUNTIFS(入社日基準!AU$12:AU$31,"&gt;="&amp;'5日取得状況'!$A31,入社日基準!AU$12:AU$31,"&lt;="&amp;'5日取得状況'!$B31)*0.5</f>
        <v>0</v>
      </c>
      <c r="AW31" s="14">
        <f>COUNTIFS(入社日基準!AV$12:AV$31,"&gt;="&amp;'5日取得状況'!$A31,入社日基準!AV$12:AV$31,"&lt;="&amp;'5日取得状況'!$B31)</f>
        <v>0</v>
      </c>
      <c r="AX31" s="14">
        <f>COUNTIFS(入社日基準!AW$12:AW$31,"&gt;="&amp;'5日取得状況'!$A31,入社日基準!AW$12:AW$31,"&lt;="&amp;'5日取得状況'!$B31)*0.5</f>
        <v>0</v>
      </c>
      <c r="AY31" s="14">
        <f>COUNTIFS(入社日基準!AX$12:AX$31,"&gt;="&amp;'5日取得状況'!$A31,入社日基準!AX$12:AX$31,"&lt;="&amp;'5日取得状況'!$B31)</f>
        <v>0</v>
      </c>
      <c r="AZ31" s="14">
        <f>COUNTIFS(入社日基準!AY$12:AY$31,"&gt;="&amp;'5日取得状況'!$A31,入社日基準!AY$12:AY$31,"&lt;="&amp;'5日取得状況'!$B31)*0.5</f>
        <v>0</v>
      </c>
      <c r="BA31" s="14">
        <f>COUNTIFS(入社日基準!AZ$12:AZ$31,"&gt;="&amp;'5日取得状況'!$A31,入社日基準!AZ$12:AZ$31,"&lt;="&amp;'5日取得状況'!$B31)</f>
        <v>0</v>
      </c>
      <c r="BB31" s="14">
        <f>COUNTIFS(入社日基準!BA$12:BA$31,"&gt;="&amp;'5日取得状況'!$A31,入社日基準!BA$12:BA$31,"&lt;="&amp;'5日取得状況'!$B31)*0.5</f>
        <v>0</v>
      </c>
      <c r="BC31" s="14">
        <f>COUNTIFS(入社日基準!BB$12:BB$31,"&gt;="&amp;'5日取得状況'!$A31,入社日基準!BB$12:BB$31,"&lt;="&amp;'5日取得状況'!$B31)</f>
        <v>0</v>
      </c>
      <c r="BD31" s="14">
        <f>COUNTIFS(入社日基準!BC$12:BC$31,"&gt;="&amp;'5日取得状況'!$A31,入社日基準!BC$12:BC$31,"&lt;="&amp;'5日取得状況'!$B31)*0.5</f>
        <v>0</v>
      </c>
      <c r="BE31" s="14">
        <f>COUNTIFS(入社日基準!BD$12:BD$31,"&gt;="&amp;'5日取得状況'!$A31,入社日基準!BD$12:BD$31,"&lt;="&amp;'5日取得状況'!$B31)</f>
        <v>0</v>
      </c>
      <c r="BF31" s="14">
        <f>COUNTIFS(入社日基準!BE$12:BE$31,"&gt;="&amp;'5日取得状況'!$A31,入社日基準!BE$12:BE$31,"&lt;="&amp;'5日取得状況'!$B31)*0.5</f>
        <v>0</v>
      </c>
      <c r="BG31" s="14">
        <f>COUNTIFS(入社日基準!BF$12:BF$31,"&gt;="&amp;'5日取得状況'!$A31,入社日基準!BF$12:BF$31,"&lt;="&amp;'5日取得状況'!$B31)</f>
        <v>0</v>
      </c>
      <c r="BH31" s="14">
        <f>COUNTIFS(入社日基準!BG$12:BG$31,"&gt;="&amp;'5日取得状況'!$A31,入社日基準!BG$12:BG$31,"&lt;="&amp;'5日取得状況'!$B31)*0.5</f>
        <v>0</v>
      </c>
      <c r="BI31" s="14">
        <f>COUNTIFS(入社日基準!BH$12:BH$31,"&gt;="&amp;'5日取得状況'!$A31,入社日基準!BH$12:BH$31,"&lt;="&amp;'5日取得状況'!$B31)</f>
        <v>0</v>
      </c>
      <c r="BJ31" s="14">
        <f>COUNTIFS(入社日基準!BI$12:BI$31,"&gt;="&amp;'5日取得状況'!$A31,入社日基準!BI$12:BI$31,"&lt;="&amp;'5日取得状況'!$B31)*0.5</f>
        <v>0</v>
      </c>
      <c r="BK31" s="14">
        <f>COUNTIFS(入社日基準!BJ$12:BJ$31,"&gt;="&amp;'5日取得状況'!$A31,入社日基準!BJ$12:BJ$31,"&lt;="&amp;'5日取得状況'!$B31)</f>
        <v>0</v>
      </c>
      <c r="BL31" s="14">
        <f>COUNTIFS(入社日基準!BK$12:BK$31,"&gt;="&amp;'5日取得状況'!$A31,入社日基準!BK$12:BK$31,"&lt;="&amp;'5日取得状況'!$B31)*0.5</f>
        <v>0</v>
      </c>
      <c r="BM31" s="14">
        <f>COUNTIFS(入社日基準!BL$12:BL$31,"&gt;="&amp;'5日取得状況'!$A31,入社日基準!BL$12:BL$31,"&lt;="&amp;'5日取得状況'!$B31)</f>
        <v>0</v>
      </c>
      <c r="BN31" s="14">
        <f>COUNTIFS(入社日基準!BM$12:BM$31,"&gt;="&amp;'5日取得状況'!$A31,入社日基準!BM$12:BM$31,"&lt;="&amp;'5日取得状況'!$B31)*0.5</f>
        <v>0</v>
      </c>
      <c r="BO31" s="14">
        <f>COUNTIFS(入社日基準!BN$12:BN$31,"&gt;="&amp;'5日取得状況'!$A31,入社日基準!BN$12:BN$31,"&lt;="&amp;'5日取得状況'!$B31)</f>
        <v>0</v>
      </c>
      <c r="BP31" s="14">
        <f>COUNTIFS(入社日基準!BO$12:BO$31,"&gt;="&amp;'5日取得状況'!$A31,入社日基準!BO$12:BO$31,"&lt;="&amp;'5日取得状況'!$B31)*0.5</f>
        <v>0</v>
      </c>
      <c r="BQ31" s="14">
        <f>COUNTIFS(入社日基準!BP$12:BP$31,"&gt;="&amp;'5日取得状況'!$A31,入社日基準!BP$12:BP$31,"&lt;="&amp;'5日取得状況'!$B31)</f>
        <v>0</v>
      </c>
      <c r="BR31" s="14">
        <f>COUNTIFS(入社日基準!BQ$12:BQ$31,"&gt;="&amp;'5日取得状況'!$A31,入社日基準!BQ$12:BQ$31,"&lt;="&amp;'5日取得状況'!$B31)*0.5</f>
        <v>0</v>
      </c>
      <c r="BS31" s="14">
        <f>COUNTIFS(入社日基準!BR$12:BR$31,"&gt;="&amp;'5日取得状況'!$A31,入社日基準!BR$12:BR$31,"&lt;="&amp;'5日取得状況'!$B31)</f>
        <v>0</v>
      </c>
      <c r="BT31" s="14">
        <f>COUNTIFS(入社日基準!BS$12:BS$31,"&gt;="&amp;'5日取得状況'!$A31,入社日基準!BS$12:BS$31,"&lt;="&amp;'5日取得状況'!$B31)*0.5</f>
        <v>0</v>
      </c>
      <c r="BU31" s="14">
        <f>COUNTIFS(入社日基準!BT$12:BT$31,"&gt;="&amp;'5日取得状況'!$A31,入社日基準!BT$12:BT$31,"&lt;="&amp;'5日取得状況'!$B31)</f>
        <v>0</v>
      </c>
      <c r="BV31" s="14">
        <f>COUNTIFS(入社日基準!BU$12:BU$31,"&gt;="&amp;'5日取得状況'!$A31,入社日基準!BU$12:BU$31,"&lt;="&amp;'5日取得状況'!$B31)*0.5</f>
        <v>0</v>
      </c>
      <c r="BW31" s="14">
        <f>COUNTIFS(入社日基準!BV$12:BV$31,"&gt;="&amp;'5日取得状況'!$A31,入社日基準!BV$12:BV$31,"&lt;="&amp;'5日取得状況'!$B31)</f>
        <v>0</v>
      </c>
      <c r="BX31" s="14">
        <f>COUNTIFS(入社日基準!BW$12:BW$31,"&gt;="&amp;'5日取得状況'!$A31,入社日基準!BW$12:BW$31,"&lt;="&amp;'5日取得状況'!$B31)*0.5</f>
        <v>0</v>
      </c>
      <c r="BY31" s="14">
        <f>COUNTIFS(入社日基準!BX$12:BX$31,"&gt;="&amp;'5日取得状況'!$A31,入社日基準!BX$12:BX$31,"&lt;="&amp;'5日取得状況'!$B31)</f>
        <v>0</v>
      </c>
      <c r="BZ31" s="14">
        <f>COUNTIFS(入社日基準!BY$12:BY$31,"&gt;="&amp;'5日取得状況'!$A31,入社日基準!BY$12:BY$31,"&lt;="&amp;'5日取得状況'!$B31)*0.5</f>
        <v>0</v>
      </c>
      <c r="CA31" s="14">
        <f>COUNTIFS(入社日基準!BZ$12:BZ$31,"&gt;="&amp;'5日取得状況'!$A31,入社日基準!BZ$12:BZ$31,"&lt;="&amp;'5日取得状況'!$B31)</f>
        <v>0</v>
      </c>
      <c r="CB31" s="14">
        <f>COUNTIFS(入社日基準!CA$12:CA$31,"&gt;="&amp;'5日取得状況'!$A31,入社日基準!CA$12:CA$31,"&lt;="&amp;'5日取得状況'!$B31)*0.5</f>
        <v>0</v>
      </c>
      <c r="CC31" s="14">
        <f>COUNTIFS(入社日基準!CB$12:CB$31,"&gt;="&amp;'5日取得状況'!$A31,入社日基準!CB$12:CB$31,"&lt;="&amp;'5日取得状況'!$B31)</f>
        <v>0</v>
      </c>
      <c r="CD31" s="14">
        <f>COUNTIFS(入社日基準!CC$12:CC$31,"&gt;="&amp;'5日取得状況'!$A31,入社日基準!CC$12:CC$31,"&lt;="&amp;'5日取得状況'!$B31)*0.5</f>
        <v>0</v>
      </c>
      <c r="CE31" s="14">
        <f>COUNTIFS(入社日基準!CD$12:CD$31,"&gt;="&amp;'5日取得状況'!$A31,入社日基準!CD$12:CD$31,"&lt;="&amp;'5日取得状況'!$B31)</f>
        <v>0</v>
      </c>
      <c r="CF31" s="14">
        <f>COUNTIFS(入社日基準!CE$12:CE$31,"&gt;="&amp;'5日取得状況'!$A31,入社日基準!CE$12:CE$31,"&lt;="&amp;'5日取得状況'!$B31)*0.5</f>
        <v>0</v>
      </c>
      <c r="CG31" s="14">
        <f>COUNTIFS(入社日基準!CF$12:CF$31,"&gt;="&amp;'5日取得状況'!$A31,入社日基準!CF$12:CF$31,"&lt;="&amp;'5日取得状況'!$B31)</f>
        <v>0</v>
      </c>
      <c r="CH31" s="14">
        <f>COUNTIFS(入社日基準!CG$12:CG$31,"&gt;="&amp;'5日取得状況'!$A31,入社日基準!CG$12:CG$31,"&lt;="&amp;'5日取得状況'!$B31)*0.5</f>
        <v>0</v>
      </c>
      <c r="CI31" s="14">
        <f>COUNTIFS(入社日基準!CH$12:CH$31,"&gt;="&amp;'5日取得状況'!$A31,入社日基準!CH$12:CH$31,"&lt;="&amp;'5日取得状況'!$B31)</f>
        <v>0</v>
      </c>
      <c r="CJ31" s="14">
        <f>COUNTIFS(入社日基準!CI$12:CI$31,"&gt;="&amp;'5日取得状況'!$A31,入社日基準!CI$12:CI$31,"&lt;="&amp;'5日取得状況'!$B31)*0.5</f>
        <v>0</v>
      </c>
      <c r="CK31" s="14">
        <f>COUNTIFS(入社日基準!CJ$12:CJ$31,"&gt;="&amp;'5日取得状況'!$A31,入社日基準!CJ$12:CJ$31,"&lt;="&amp;'5日取得状況'!$B31)</f>
        <v>0</v>
      </c>
      <c r="CL31" s="14">
        <f>COUNTIFS(入社日基準!CK$12:CK$31,"&gt;="&amp;'5日取得状況'!$A31,入社日基準!CK$12:CK$31,"&lt;="&amp;'5日取得状況'!$B31)*0.5</f>
        <v>0</v>
      </c>
      <c r="CM31" s="14">
        <f>COUNTIFS(入社日基準!CL$12:CL$31,"&gt;="&amp;'5日取得状況'!$A31,入社日基準!CL$12:CL$31,"&lt;="&amp;'5日取得状況'!$B31)</f>
        <v>0</v>
      </c>
      <c r="CN31" s="14">
        <f>COUNTIFS(入社日基準!CM$12:CM$31,"&gt;="&amp;'5日取得状況'!$A31,入社日基準!CM$12:CM$31,"&lt;="&amp;'5日取得状況'!$B31)*0.5</f>
        <v>0</v>
      </c>
      <c r="CO31" s="14">
        <f>COUNTIFS(入社日基準!CN$12:CN$31,"&gt;="&amp;'5日取得状況'!$A31,入社日基準!CN$12:CN$31,"&lt;="&amp;'5日取得状況'!$B31)</f>
        <v>0</v>
      </c>
      <c r="CP31" s="14">
        <f>COUNTIFS(入社日基準!CO$12:CO$31,"&gt;="&amp;'5日取得状況'!$A31,入社日基準!CO$12:CO$31,"&lt;="&amp;'5日取得状況'!$B31)*0.5</f>
        <v>0</v>
      </c>
      <c r="CQ31" s="14">
        <f>COUNTIFS(入社日基準!CP$12:CP$31,"&gt;="&amp;'5日取得状況'!$A31,入社日基準!CP$12:CP$31,"&lt;="&amp;'5日取得状況'!$B31)</f>
        <v>0</v>
      </c>
      <c r="CR31" s="14">
        <f>COUNTIFS(入社日基準!CQ$12:CQ$31,"&gt;="&amp;'5日取得状況'!$A31,入社日基準!CQ$12:CQ$31,"&lt;="&amp;'5日取得状況'!$B31)*0.5</f>
        <v>0</v>
      </c>
      <c r="CS31" s="14">
        <f>COUNTIFS(入社日基準!CR$12:CR$31,"&gt;="&amp;'5日取得状況'!$A31,入社日基準!CR$12:CR$31,"&lt;="&amp;'5日取得状況'!$B31)</f>
        <v>0</v>
      </c>
      <c r="CT31" s="14">
        <f>COUNTIFS(入社日基準!CS$12:CS$31,"&gt;="&amp;'5日取得状況'!$A31,入社日基準!CS$12:CS$31,"&lt;="&amp;'5日取得状況'!$B31)*0.5</f>
        <v>0</v>
      </c>
      <c r="CU31" s="14">
        <f>COUNTIFS(入社日基準!CT$12:CT$31,"&gt;="&amp;'5日取得状況'!$A31,入社日基準!CT$12:CT$31,"&lt;="&amp;'5日取得状況'!$B31)</f>
        <v>0</v>
      </c>
      <c r="CV31" s="14">
        <f>COUNTIFS(入社日基準!CU$12:CU$31,"&gt;="&amp;'5日取得状況'!$A31,入社日基準!CU$12:CU$31,"&lt;="&amp;'5日取得状況'!$B31)*0.5</f>
        <v>0</v>
      </c>
      <c r="CW31" s="14">
        <f>COUNTIFS(入社日基準!CV$12:CV$31,"&gt;="&amp;'5日取得状況'!$A31,入社日基準!CV$12:CV$31,"&lt;="&amp;'5日取得状況'!$B31)</f>
        <v>0</v>
      </c>
      <c r="CX31" s="14">
        <f>COUNTIFS(入社日基準!CW$12:CW$31,"&gt;="&amp;'5日取得状況'!$A31,入社日基準!CW$12:CW$31,"&lt;="&amp;'5日取得状況'!$B31)*0.5</f>
        <v>0</v>
      </c>
      <c r="CY31" s="14">
        <f>COUNTIFS(入社日基準!CX$12:CX$31,"&gt;="&amp;'5日取得状況'!$A31,入社日基準!CX$12:CX$31,"&lt;="&amp;'5日取得状況'!$B31)</f>
        <v>0</v>
      </c>
      <c r="CZ31" s="14">
        <f>COUNTIFS(入社日基準!CY$12:CY$31,"&gt;="&amp;'5日取得状況'!$A31,入社日基準!CY$12:CY$31,"&lt;="&amp;'5日取得状況'!$B31)*0.5</f>
        <v>0</v>
      </c>
      <c r="DA31" s="14">
        <f>COUNTIFS(入社日基準!CZ$12:CZ$31,"&gt;="&amp;'5日取得状況'!$A31,入社日基準!CZ$12:CZ$31,"&lt;="&amp;'5日取得状況'!$B31)</f>
        <v>0</v>
      </c>
      <c r="DB31" s="14">
        <f>COUNTIFS(入社日基準!DA$12:DA$31,"&gt;="&amp;'5日取得状況'!$A31,入社日基準!DA$12:DA$31,"&lt;="&amp;'5日取得状況'!$B31)*0.5</f>
        <v>0</v>
      </c>
      <c r="DC31" s="14">
        <f>COUNTIFS(入社日基準!DB$12:DB$31,"&gt;="&amp;'5日取得状況'!$A31,入社日基準!DB$12:DB$31,"&lt;="&amp;'5日取得状況'!$B31)</f>
        <v>0</v>
      </c>
      <c r="DD31" s="14">
        <f>COUNTIFS(入社日基準!DC$12:DC$31,"&gt;="&amp;'5日取得状況'!$A31,入社日基準!DC$12:DC$31,"&lt;="&amp;'5日取得状況'!$B31)*0.5</f>
        <v>0</v>
      </c>
      <c r="DE31" s="14">
        <f>COUNTIFS(入社日基準!DD$12:DD$31,"&gt;="&amp;'5日取得状況'!$A31,入社日基準!DD$12:DD$31,"&lt;="&amp;'5日取得状況'!$B31)</f>
        <v>0</v>
      </c>
      <c r="DF31" s="14">
        <f>COUNTIFS(入社日基準!DE$12:DE$31,"&gt;="&amp;'5日取得状況'!$A31,入社日基準!DE$12:DE$31,"&lt;="&amp;'5日取得状況'!$B31)*0.5</f>
        <v>0</v>
      </c>
      <c r="DG31" s="14">
        <f t="shared" si="1"/>
        <v>0</v>
      </c>
    </row>
    <row r="32" spans="1:111" x14ac:dyDescent="0.45">
      <c r="A32" s="15" t="str">
        <f t="shared" si="2"/>
        <v>入社日未設定</v>
      </c>
      <c r="B32" s="15" t="str">
        <f t="shared" si="0"/>
        <v>入社日未設定</v>
      </c>
      <c r="C32" s="14">
        <f>COUNTIFS(入社日基準!B$12:B$31,"&gt;="&amp;'5日取得状況'!$A32,入社日基準!B$12:B$31,"&lt;="&amp;'5日取得状況'!$B32)</f>
        <v>0</v>
      </c>
      <c r="D32" s="14">
        <f>COUNTIFS(入社日基準!C$12:C$31,"&gt;="&amp;'5日取得状況'!$A32,入社日基準!C$12:C$31,"&lt;="&amp;'5日取得状況'!$B32)*0.5</f>
        <v>0</v>
      </c>
      <c r="E32" s="14">
        <f>COUNTIFS(入社日基準!D$12:D$31,"&gt;="&amp;'5日取得状況'!$A32,入社日基準!D$12:D$31,"&lt;="&amp;'5日取得状況'!$B32)</f>
        <v>0</v>
      </c>
      <c r="F32" s="14">
        <f>COUNTIFS(入社日基準!E$12:E$31,"&gt;="&amp;'5日取得状況'!$A32,入社日基準!E$12:E$31,"&lt;="&amp;'5日取得状況'!$B32)*0.5</f>
        <v>0</v>
      </c>
      <c r="G32" s="14">
        <f>COUNTIFS(入社日基準!F$12:F$31,"&gt;="&amp;'5日取得状況'!$A32,入社日基準!F$12:F$31,"&lt;="&amp;'5日取得状況'!$B32)</f>
        <v>0</v>
      </c>
      <c r="H32" s="14">
        <f>COUNTIFS(入社日基準!G$12:G$31,"&gt;="&amp;'5日取得状況'!$A32,入社日基準!G$12:G$31,"&lt;="&amp;'5日取得状況'!$B32)*0.5</f>
        <v>0</v>
      </c>
      <c r="I32" s="14">
        <f>COUNTIFS(入社日基準!H$12:H$31,"&gt;="&amp;'5日取得状況'!$A32,入社日基準!H$12:H$31,"&lt;="&amp;'5日取得状況'!$B32)</f>
        <v>0</v>
      </c>
      <c r="J32" s="14">
        <f>COUNTIFS(入社日基準!I$12:I$31,"&gt;="&amp;'5日取得状況'!$A32,入社日基準!I$12:I$31,"&lt;="&amp;'5日取得状況'!$B32)*0.5</f>
        <v>0</v>
      </c>
      <c r="K32" s="14">
        <f>COUNTIFS(入社日基準!J$12:J$31,"&gt;="&amp;'5日取得状況'!$A32,入社日基準!J$12:J$31,"&lt;="&amp;'5日取得状況'!$B32)</f>
        <v>0</v>
      </c>
      <c r="L32" s="14">
        <f>COUNTIFS(入社日基準!K$12:K$31,"&gt;="&amp;'5日取得状況'!$A32,入社日基準!K$12:K$31,"&lt;="&amp;'5日取得状況'!$B32)*0.5</f>
        <v>0</v>
      </c>
      <c r="M32" s="14">
        <f>COUNTIFS(入社日基準!L$12:L$31,"&gt;="&amp;'5日取得状況'!$A32,入社日基準!L$12:L$31,"&lt;="&amp;'5日取得状況'!$B32)</f>
        <v>0</v>
      </c>
      <c r="N32" s="14">
        <f>COUNTIFS(入社日基準!M$12:M$31,"&gt;="&amp;'5日取得状況'!$A32,入社日基準!M$12:M$31,"&lt;="&amp;'5日取得状況'!$B32)*0.5</f>
        <v>0</v>
      </c>
      <c r="O32" s="14">
        <f>COUNTIFS(入社日基準!N$12:N$31,"&gt;="&amp;'5日取得状況'!$A32,入社日基準!N$12:N$31,"&lt;="&amp;'5日取得状況'!$B32)</f>
        <v>0</v>
      </c>
      <c r="P32" s="14">
        <f>COUNTIFS(入社日基準!O$12:O$31,"&gt;="&amp;'5日取得状況'!$A32,入社日基準!O$12:O$31,"&lt;="&amp;'5日取得状況'!$B32)*0.5</f>
        <v>0</v>
      </c>
      <c r="Q32" s="14">
        <f>COUNTIFS(入社日基準!P$12:P$31,"&gt;="&amp;'5日取得状況'!$A32,入社日基準!P$12:P$31,"&lt;="&amp;'5日取得状況'!$B32)</f>
        <v>0</v>
      </c>
      <c r="R32" s="14">
        <f>COUNTIFS(入社日基準!Q$12:Q$31,"&gt;="&amp;'5日取得状況'!$A32,入社日基準!Q$12:Q$31,"&lt;="&amp;'5日取得状況'!$B32)*0.5</f>
        <v>0</v>
      </c>
      <c r="S32" s="14">
        <f>COUNTIFS(入社日基準!R$12:R$31,"&gt;="&amp;'5日取得状況'!$A32,入社日基準!R$12:R$31,"&lt;="&amp;'5日取得状況'!$B32)</f>
        <v>0</v>
      </c>
      <c r="T32" s="14">
        <f>COUNTIFS(入社日基準!S$12:S$31,"&gt;="&amp;'5日取得状況'!$A32,入社日基準!S$12:S$31,"&lt;="&amp;'5日取得状況'!$B32)*0.5</f>
        <v>0</v>
      </c>
      <c r="U32" s="14">
        <f>COUNTIFS(入社日基準!T$12:T$31,"&gt;="&amp;'5日取得状況'!$A32,入社日基準!T$12:T$31,"&lt;="&amp;'5日取得状況'!$B32)</f>
        <v>0</v>
      </c>
      <c r="V32" s="14">
        <f>COUNTIFS(入社日基準!U$12:U$31,"&gt;="&amp;'5日取得状況'!$A32,入社日基準!U$12:U$31,"&lt;="&amp;'5日取得状況'!$B32)*0.5</f>
        <v>0</v>
      </c>
      <c r="W32" s="14">
        <f>COUNTIFS(入社日基準!V$12:V$31,"&gt;="&amp;'5日取得状況'!$A32,入社日基準!V$12:V$31,"&lt;="&amp;'5日取得状況'!$B32)</f>
        <v>0</v>
      </c>
      <c r="X32" s="14">
        <f>COUNTIFS(入社日基準!W$12:W$31,"&gt;="&amp;'5日取得状況'!$A32,入社日基準!W$12:W$31,"&lt;="&amp;'5日取得状況'!$B32)*0.5</f>
        <v>0</v>
      </c>
      <c r="Y32" s="14">
        <f>COUNTIFS(入社日基準!X$12:X$31,"&gt;="&amp;'5日取得状況'!$A32,入社日基準!X$12:X$31,"&lt;="&amp;'5日取得状況'!$B32)</f>
        <v>0</v>
      </c>
      <c r="Z32" s="14">
        <f>COUNTIFS(入社日基準!Y$12:Y$31,"&gt;="&amp;'5日取得状況'!$A32,入社日基準!Y$12:Y$31,"&lt;="&amp;'5日取得状況'!$B32)*0.5</f>
        <v>0</v>
      </c>
      <c r="AA32" s="14">
        <f>COUNTIFS(入社日基準!Z$12:Z$31,"&gt;="&amp;'5日取得状況'!$A32,入社日基準!Z$12:Z$31,"&lt;="&amp;'5日取得状況'!$B32)</f>
        <v>0</v>
      </c>
      <c r="AB32" s="14">
        <f>COUNTIFS(入社日基準!AA$12:AA$31,"&gt;="&amp;'5日取得状況'!$A32,入社日基準!AA$12:AA$31,"&lt;="&amp;'5日取得状況'!$B32)*0.5</f>
        <v>0</v>
      </c>
      <c r="AC32" s="14">
        <f>COUNTIFS(入社日基準!AB$12:AB$31,"&gt;="&amp;'5日取得状況'!$A32,入社日基準!AB$12:AB$31,"&lt;="&amp;'5日取得状況'!$B32)</f>
        <v>0</v>
      </c>
      <c r="AD32" s="14">
        <f>COUNTIFS(入社日基準!AC$12:AC$31,"&gt;="&amp;'5日取得状況'!$A32,入社日基準!AC$12:AC$31,"&lt;="&amp;'5日取得状況'!$B32)*0.5</f>
        <v>0</v>
      </c>
      <c r="AE32" s="14">
        <f>COUNTIFS(入社日基準!AD$12:AD$31,"&gt;="&amp;'5日取得状況'!$A32,入社日基準!AD$12:AD$31,"&lt;="&amp;'5日取得状況'!$B32)</f>
        <v>0</v>
      </c>
      <c r="AF32" s="14">
        <f>COUNTIFS(入社日基準!AE$12:AE$31,"&gt;="&amp;'5日取得状況'!$A32,入社日基準!AE$12:AE$31,"&lt;="&amp;'5日取得状況'!$B32)*0.5</f>
        <v>0</v>
      </c>
      <c r="AG32" s="14">
        <f>COUNTIFS(入社日基準!AF$12:AF$31,"&gt;="&amp;'5日取得状況'!$A32,入社日基準!AF$12:AF$31,"&lt;="&amp;'5日取得状況'!$B32)</f>
        <v>0</v>
      </c>
      <c r="AH32" s="14">
        <f>COUNTIFS(入社日基準!AG$12:AG$31,"&gt;="&amp;'5日取得状況'!$A32,入社日基準!AG$12:AG$31,"&lt;="&amp;'5日取得状況'!$B32)*0.5</f>
        <v>0</v>
      </c>
      <c r="AI32" s="14">
        <f>COUNTIFS(入社日基準!AH$12:AH$31,"&gt;="&amp;'5日取得状況'!$A32,入社日基準!AH$12:AH$31,"&lt;="&amp;'5日取得状況'!$B32)</f>
        <v>0</v>
      </c>
      <c r="AJ32" s="14">
        <f>COUNTIFS(入社日基準!AI$12:AI$31,"&gt;="&amp;'5日取得状況'!$A32,入社日基準!AI$12:AI$31,"&lt;="&amp;'5日取得状況'!$B32)*0.5</f>
        <v>0</v>
      </c>
      <c r="AK32" s="14">
        <f>COUNTIFS(入社日基準!AJ$12:AJ$31,"&gt;="&amp;'5日取得状況'!$A32,入社日基準!AJ$12:AJ$31,"&lt;="&amp;'5日取得状況'!$B32)</f>
        <v>0</v>
      </c>
      <c r="AL32" s="14">
        <f>COUNTIFS(入社日基準!AK$12:AK$31,"&gt;="&amp;'5日取得状況'!$A32,入社日基準!AK$12:AK$31,"&lt;="&amp;'5日取得状況'!$B32)*0.5</f>
        <v>0</v>
      </c>
      <c r="AM32" s="14">
        <f>COUNTIFS(入社日基準!AL$12:AL$31,"&gt;="&amp;'5日取得状況'!$A32,入社日基準!AL$12:AL$31,"&lt;="&amp;'5日取得状況'!$B32)</f>
        <v>0</v>
      </c>
      <c r="AN32" s="14">
        <f>COUNTIFS(入社日基準!AM$12:AM$31,"&gt;="&amp;'5日取得状況'!$A32,入社日基準!AM$12:AM$31,"&lt;="&amp;'5日取得状況'!$B32)*0.5</f>
        <v>0</v>
      </c>
      <c r="AO32" s="14">
        <f>COUNTIFS(入社日基準!AN$12:AN$31,"&gt;="&amp;'5日取得状況'!$A32,入社日基準!AN$12:AN$31,"&lt;="&amp;'5日取得状況'!$B32)</f>
        <v>0</v>
      </c>
      <c r="AP32" s="14">
        <f>COUNTIFS(入社日基準!AO$12:AO$31,"&gt;="&amp;'5日取得状況'!$A32,入社日基準!AO$12:AO$31,"&lt;="&amp;'5日取得状況'!$B32)*0.5</f>
        <v>0</v>
      </c>
      <c r="AQ32" s="14">
        <f>COUNTIFS(入社日基準!AP$12:AP$31,"&gt;="&amp;'5日取得状況'!$A32,入社日基準!AP$12:AP$31,"&lt;="&amp;'5日取得状況'!$B32)</f>
        <v>0</v>
      </c>
      <c r="AR32" s="14">
        <f>COUNTIFS(入社日基準!AQ$12:AQ$31,"&gt;="&amp;'5日取得状況'!$A32,入社日基準!AQ$12:AQ$31,"&lt;="&amp;'5日取得状況'!$B32)*0.5</f>
        <v>0</v>
      </c>
      <c r="AS32" s="14">
        <f>COUNTIFS(入社日基準!AR$12:AR$31,"&gt;="&amp;'5日取得状況'!$A32,入社日基準!AR$12:AR$31,"&lt;="&amp;'5日取得状況'!$B32)</f>
        <v>0</v>
      </c>
      <c r="AT32" s="14">
        <f>COUNTIFS(入社日基準!AS$12:AS$31,"&gt;="&amp;'5日取得状況'!$A32,入社日基準!AS$12:AS$31,"&lt;="&amp;'5日取得状況'!$B32)*0.5</f>
        <v>0</v>
      </c>
      <c r="AU32" s="14">
        <f>COUNTIFS(入社日基準!AT$12:AT$31,"&gt;="&amp;'5日取得状況'!$A32,入社日基準!AT$12:AT$31,"&lt;="&amp;'5日取得状況'!$B32)</f>
        <v>0</v>
      </c>
      <c r="AV32" s="14">
        <f>COUNTIFS(入社日基準!AU$12:AU$31,"&gt;="&amp;'5日取得状況'!$A32,入社日基準!AU$12:AU$31,"&lt;="&amp;'5日取得状況'!$B32)*0.5</f>
        <v>0</v>
      </c>
      <c r="AW32" s="14">
        <f>COUNTIFS(入社日基準!AV$12:AV$31,"&gt;="&amp;'5日取得状況'!$A32,入社日基準!AV$12:AV$31,"&lt;="&amp;'5日取得状況'!$B32)</f>
        <v>0</v>
      </c>
      <c r="AX32" s="14">
        <f>COUNTIFS(入社日基準!AW$12:AW$31,"&gt;="&amp;'5日取得状況'!$A32,入社日基準!AW$12:AW$31,"&lt;="&amp;'5日取得状況'!$B32)*0.5</f>
        <v>0</v>
      </c>
      <c r="AY32" s="14">
        <f>COUNTIFS(入社日基準!AX$12:AX$31,"&gt;="&amp;'5日取得状況'!$A32,入社日基準!AX$12:AX$31,"&lt;="&amp;'5日取得状況'!$B32)</f>
        <v>0</v>
      </c>
      <c r="AZ32" s="14">
        <f>COUNTIFS(入社日基準!AY$12:AY$31,"&gt;="&amp;'5日取得状況'!$A32,入社日基準!AY$12:AY$31,"&lt;="&amp;'5日取得状況'!$B32)*0.5</f>
        <v>0</v>
      </c>
      <c r="BA32" s="14">
        <f>COUNTIFS(入社日基準!AZ$12:AZ$31,"&gt;="&amp;'5日取得状況'!$A32,入社日基準!AZ$12:AZ$31,"&lt;="&amp;'5日取得状況'!$B32)</f>
        <v>0</v>
      </c>
      <c r="BB32" s="14">
        <f>COUNTIFS(入社日基準!BA$12:BA$31,"&gt;="&amp;'5日取得状況'!$A32,入社日基準!BA$12:BA$31,"&lt;="&amp;'5日取得状況'!$B32)*0.5</f>
        <v>0</v>
      </c>
      <c r="BC32" s="14">
        <f>COUNTIFS(入社日基準!BB$12:BB$31,"&gt;="&amp;'5日取得状況'!$A32,入社日基準!BB$12:BB$31,"&lt;="&amp;'5日取得状況'!$B32)</f>
        <v>0</v>
      </c>
      <c r="BD32" s="14">
        <f>COUNTIFS(入社日基準!BC$12:BC$31,"&gt;="&amp;'5日取得状況'!$A32,入社日基準!BC$12:BC$31,"&lt;="&amp;'5日取得状況'!$B32)*0.5</f>
        <v>0</v>
      </c>
      <c r="BE32" s="14">
        <f>COUNTIFS(入社日基準!BD$12:BD$31,"&gt;="&amp;'5日取得状況'!$A32,入社日基準!BD$12:BD$31,"&lt;="&amp;'5日取得状況'!$B32)</f>
        <v>0</v>
      </c>
      <c r="BF32" s="14">
        <f>COUNTIFS(入社日基準!BE$12:BE$31,"&gt;="&amp;'5日取得状況'!$A32,入社日基準!BE$12:BE$31,"&lt;="&amp;'5日取得状況'!$B32)*0.5</f>
        <v>0</v>
      </c>
      <c r="BG32" s="14">
        <f>COUNTIFS(入社日基準!BF$12:BF$31,"&gt;="&amp;'5日取得状況'!$A32,入社日基準!BF$12:BF$31,"&lt;="&amp;'5日取得状況'!$B32)</f>
        <v>0</v>
      </c>
      <c r="BH32" s="14">
        <f>COUNTIFS(入社日基準!BG$12:BG$31,"&gt;="&amp;'5日取得状況'!$A32,入社日基準!BG$12:BG$31,"&lt;="&amp;'5日取得状況'!$B32)*0.5</f>
        <v>0</v>
      </c>
      <c r="BI32" s="14">
        <f>COUNTIFS(入社日基準!BH$12:BH$31,"&gt;="&amp;'5日取得状況'!$A32,入社日基準!BH$12:BH$31,"&lt;="&amp;'5日取得状況'!$B32)</f>
        <v>0</v>
      </c>
      <c r="BJ32" s="14">
        <f>COUNTIFS(入社日基準!BI$12:BI$31,"&gt;="&amp;'5日取得状況'!$A32,入社日基準!BI$12:BI$31,"&lt;="&amp;'5日取得状況'!$B32)*0.5</f>
        <v>0</v>
      </c>
      <c r="BK32" s="14">
        <f>COUNTIFS(入社日基準!BJ$12:BJ$31,"&gt;="&amp;'5日取得状況'!$A32,入社日基準!BJ$12:BJ$31,"&lt;="&amp;'5日取得状況'!$B32)</f>
        <v>0</v>
      </c>
      <c r="BL32" s="14">
        <f>COUNTIFS(入社日基準!BK$12:BK$31,"&gt;="&amp;'5日取得状況'!$A32,入社日基準!BK$12:BK$31,"&lt;="&amp;'5日取得状況'!$B32)*0.5</f>
        <v>0</v>
      </c>
      <c r="BM32" s="14">
        <f>COUNTIFS(入社日基準!BL$12:BL$31,"&gt;="&amp;'5日取得状況'!$A32,入社日基準!BL$12:BL$31,"&lt;="&amp;'5日取得状況'!$B32)</f>
        <v>0</v>
      </c>
      <c r="BN32" s="14">
        <f>COUNTIFS(入社日基準!BM$12:BM$31,"&gt;="&amp;'5日取得状況'!$A32,入社日基準!BM$12:BM$31,"&lt;="&amp;'5日取得状況'!$B32)*0.5</f>
        <v>0</v>
      </c>
      <c r="BO32" s="14">
        <f>COUNTIFS(入社日基準!BN$12:BN$31,"&gt;="&amp;'5日取得状況'!$A32,入社日基準!BN$12:BN$31,"&lt;="&amp;'5日取得状況'!$B32)</f>
        <v>0</v>
      </c>
      <c r="BP32" s="14">
        <f>COUNTIFS(入社日基準!BO$12:BO$31,"&gt;="&amp;'5日取得状況'!$A32,入社日基準!BO$12:BO$31,"&lt;="&amp;'5日取得状況'!$B32)*0.5</f>
        <v>0</v>
      </c>
      <c r="BQ32" s="14">
        <f>COUNTIFS(入社日基準!BP$12:BP$31,"&gt;="&amp;'5日取得状況'!$A32,入社日基準!BP$12:BP$31,"&lt;="&amp;'5日取得状況'!$B32)</f>
        <v>0</v>
      </c>
      <c r="BR32" s="14">
        <f>COUNTIFS(入社日基準!BQ$12:BQ$31,"&gt;="&amp;'5日取得状況'!$A32,入社日基準!BQ$12:BQ$31,"&lt;="&amp;'5日取得状況'!$B32)*0.5</f>
        <v>0</v>
      </c>
      <c r="BS32" s="14">
        <f>COUNTIFS(入社日基準!BR$12:BR$31,"&gt;="&amp;'5日取得状況'!$A32,入社日基準!BR$12:BR$31,"&lt;="&amp;'5日取得状況'!$B32)</f>
        <v>0</v>
      </c>
      <c r="BT32" s="14">
        <f>COUNTIFS(入社日基準!BS$12:BS$31,"&gt;="&amp;'5日取得状況'!$A32,入社日基準!BS$12:BS$31,"&lt;="&amp;'5日取得状況'!$B32)*0.5</f>
        <v>0</v>
      </c>
      <c r="BU32" s="14">
        <f>COUNTIFS(入社日基準!BT$12:BT$31,"&gt;="&amp;'5日取得状況'!$A32,入社日基準!BT$12:BT$31,"&lt;="&amp;'5日取得状況'!$B32)</f>
        <v>0</v>
      </c>
      <c r="BV32" s="14">
        <f>COUNTIFS(入社日基準!BU$12:BU$31,"&gt;="&amp;'5日取得状況'!$A32,入社日基準!BU$12:BU$31,"&lt;="&amp;'5日取得状況'!$B32)*0.5</f>
        <v>0</v>
      </c>
      <c r="BW32" s="14">
        <f>COUNTIFS(入社日基準!BV$12:BV$31,"&gt;="&amp;'5日取得状況'!$A32,入社日基準!BV$12:BV$31,"&lt;="&amp;'5日取得状況'!$B32)</f>
        <v>0</v>
      </c>
      <c r="BX32" s="14">
        <f>COUNTIFS(入社日基準!BW$12:BW$31,"&gt;="&amp;'5日取得状況'!$A32,入社日基準!BW$12:BW$31,"&lt;="&amp;'5日取得状況'!$B32)*0.5</f>
        <v>0</v>
      </c>
      <c r="BY32" s="14">
        <f>COUNTIFS(入社日基準!BX$12:BX$31,"&gt;="&amp;'5日取得状況'!$A32,入社日基準!BX$12:BX$31,"&lt;="&amp;'5日取得状況'!$B32)</f>
        <v>0</v>
      </c>
      <c r="BZ32" s="14">
        <f>COUNTIFS(入社日基準!BY$12:BY$31,"&gt;="&amp;'5日取得状況'!$A32,入社日基準!BY$12:BY$31,"&lt;="&amp;'5日取得状況'!$B32)*0.5</f>
        <v>0</v>
      </c>
      <c r="CA32" s="14">
        <f>COUNTIFS(入社日基準!BZ$12:BZ$31,"&gt;="&amp;'5日取得状況'!$A32,入社日基準!BZ$12:BZ$31,"&lt;="&amp;'5日取得状況'!$B32)</f>
        <v>0</v>
      </c>
      <c r="CB32" s="14">
        <f>COUNTIFS(入社日基準!CA$12:CA$31,"&gt;="&amp;'5日取得状況'!$A32,入社日基準!CA$12:CA$31,"&lt;="&amp;'5日取得状況'!$B32)*0.5</f>
        <v>0</v>
      </c>
      <c r="CC32" s="14">
        <f>COUNTIFS(入社日基準!CB$12:CB$31,"&gt;="&amp;'5日取得状況'!$A32,入社日基準!CB$12:CB$31,"&lt;="&amp;'5日取得状況'!$B32)</f>
        <v>0</v>
      </c>
      <c r="CD32" s="14">
        <f>COUNTIFS(入社日基準!CC$12:CC$31,"&gt;="&amp;'5日取得状況'!$A32,入社日基準!CC$12:CC$31,"&lt;="&amp;'5日取得状況'!$B32)*0.5</f>
        <v>0</v>
      </c>
      <c r="CE32" s="14">
        <f>COUNTIFS(入社日基準!CD$12:CD$31,"&gt;="&amp;'5日取得状況'!$A32,入社日基準!CD$12:CD$31,"&lt;="&amp;'5日取得状況'!$B32)</f>
        <v>0</v>
      </c>
      <c r="CF32" s="14">
        <f>COUNTIFS(入社日基準!CE$12:CE$31,"&gt;="&amp;'5日取得状況'!$A32,入社日基準!CE$12:CE$31,"&lt;="&amp;'5日取得状況'!$B32)*0.5</f>
        <v>0</v>
      </c>
      <c r="CG32" s="14">
        <f>COUNTIFS(入社日基準!CF$12:CF$31,"&gt;="&amp;'5日取得状況'!$A32,入社日基準!CF$12:CF$31,"&lt;="&amp;'5日取得状況'!$B32)</f>
        <v>0</v>
      </c>
      <c r="CH32" s="14">
        <f>COUNTIFS(入社日基準!CG$12:CG$31,"&gt;="&amp;'5日取得状況'!$A32,入社日基準!CG$12:CG$31,"&lt;="&amp;'5日取得状況'!$B32)*0.5</f>
        <v>0</v>
      </c>
      <c r="CI32" s="14">
        <f>COUNTIFS(入社日基準!CH$12:CH$31,"&gt;="&amp;'5日取得状況'!$A32,入社日基準!CH$12:CH$31,"&lt;="&amp;'5日取得状況'!$B32)</f>
        <v>0</v>
      </c>
      <c r="CJ32" s="14">
        <f>COUNTIFS(入社日基準!CI$12:CI$31,"&gt;="&amp;'5日取得状況'!$A32,入社日基準!CI$12:CI$31,"&lt;="&amp;'5日取得状況'!$B32)*0.5</f>
        <v>0</v>
      </c>
      <c r="CK32" s="14">
        <f>COUNTIFS(入社日基準!CJ$12:CJ$31,"&gt;="&amp;'5日取得状況'!$A32,入社日基準!CJ$12:CJ$31,"&lt;="&amp;'5日取得状況'!$B32)</f>
        <v>0</v>
      </c>
      <c r="CL32" s="14">
        <f>COUNTIFS(入社日基準!CK$12:CK$31,"&gt;="&amp;'5日取得状況'!$A32,入社日基準!CK$12:CK$31,"&lt;="&amp;'5日取得状況'!$B32)*0.5</f>
        <v>0</v>
      </c>
      <c r="CM32" s="14">
        <f>COUNTIFS(入社日基準!CL$12:CL$31,"&gt;="&amp;'5日取得状況'!$A32,入社日基準!CL$12:CL$31,"&lt;="&amp;'5日取得状況'!$B32)</f>
        <v>0</v>
      </c>
      <c r="CN32" s="14">
        <f>COUNTIFS(入社日基準!CM$12:CM$31,"&gt;="&amp;'5日取得状況'!$A32,入社日基準!CM$12:CM$31,"&lt;="&amp;'5日取得状況'!$B32)*0.5</f>
        <v>0</v>
      </c>
      <c r="CO32" s="14">
        <f>COUNTIFS(入社日基準!CN$12:CN$31,"&gt;="&amp;'5日取得状況'!$A32,入社日基準!CN$12:CN$31,"&lt;="&amp;'5日取得状況'!$B32)</f>
        <v>0</v>
      </c>
      <c r="CP32" s="14">
        <f>COUNTIFS(入社日基準!CO$12:CO$31,"&gt;="&amp;'5日取得状況'!$A32,入社日基準!CO$12:CO$31,"&lt;="&amp;'5日取得状況'!$B32)*0.5</f>
        <v>0</v>
      </c>
      <c r="CQ32" s="14">
        <f>COUNTIFS(入社日基準!CP$12:CP$31,"&gt;="&amp;'5日取得状況'!$A32,入社日基準!CP$12:CP$31,"&lt;="&amp;'5日取得状況'!$B32)</f>
        <v>0</v>
      </c>
      <c r="CR32" s="14">
        <f>COUNTIFS(入社日基準!CQ$12:CQ$31,"&gt;="&amp;'5日取得状況'!$A32,入社日基準!CQ$12:CQ$31,"&lt;="&amp;'5日取得状況'!$B32)*0.5</f>
        <v>0</v>
      </c>
      <c r="CS32" s="14">
        <f>COUNTIFS(入社日基準!CR$12:CR$31,"&gt;="&amp;'5日取得状況'!$A32,入社日基準!CR$12:CR$31,"&lt;="&amp;'5日取得状況'!$B32)</f>
        <v>0</v>
      </c>
      <c r="CT32" s="14">
        <f>COUNTIFS(入社日基準!CS$12:CS$31,"&gt;="&amp;'5日取得状況'!$A32,入社日基準!CS$12:CS$31,"&lt;="&amp;'5日取得状況'!$B32)*0.5</f>
        <v>0</v>
      </c>
      <c r="CU32" s="14">
        <f>COUNTIFS(入社日基準!CT$12:CT$31,"&gt;="&amp;'5日取得状況'!$A32,入社日基準!CT$12:CT$31,"&lt;="&amp;'5日取得状況'!$B32)</f>
        <v>0</v>
      </c>
      <c r="CV32" s="14">
        <f>COUNTIFS(入社日基準!CU$12:CU$31,"&gt;="&amp;'5日取得状況'!$A32,入社日基準!CU$12:CU$31,"&lt;="&amp;'5日取得状況'!$B32)*0.5</f>
        <v>0</v>
      </c>
      <c r="CW32" s="14">
        <f>COUNTIFS(入社日基準!CV$12:CV$31,"&gt;="&amp;'5日取得状況'!$A32,入社日基準!CV$12:CV$31,"&lt;="&amp;'5日取得状況'!$B32)</f>
        <v>0</v>
      </c>
      <c r="CX32" s="14">
        <f>COUNTIFS(入社日基準!CW$12:CW$31,"&gt;="&amp;'5日取得状況'!$A32,入社日基準!CW$12:CW$31,"&lt;="&amp;'5日取得状況'!$B32)*0.5</f>
        <v>0</v>
      </c>
      <c r="CY32" s="14">
        <f>COUNTIFS(入社日基準!CX$12:CX$31,"&gt;="&amp;'5日取得状況'!$A32,入社日基準!CX$12:CX$31,"&lt;="&amp;'5日取得状況'!$B32)</f>
        <v>0</v>
      </c>
      <c r="CZ32" s="14">
        <f>COUNTIFS(入社日基準!CY$12:CY$31,"&gt;="&amp;'5日取得状況'!$A32,入社日基準!CY$12:CY$31,"&lt;="&amp;'5日取得状況'!$B32)*0.5</f>
        <v>0</v>
      </c>
      <c r="DA32" s="14">
        <f>COUNTIFS(入社日基準!CZ$12:CZ$31,"&gt;="&amp;'5日取得状況'!$A32,入社日基準!CZ$12:CZ$31,"&lt;="&amp;'5日取得状況'!$B32)</f>
        <v>0</v>
      </c>
      <c r="DB32" s="14">
        <f>COUNTIFS(入社日基準!DA$12:DA$31,"&gt;="&amp;'5日取得状況'!$A32,入社日基準!DA$12:DA$31,"&lt;="&amp;'5日取得状況'!$B32)*0.5</f>
        <v>0</v>
      </c>
      <c r="DC32" s="14">
        <f>COUNTIFS(入社日基準!DB$12:DB$31,"&gt;="&amp;'5日取得状況'!$A32,入社日基準!DB$12:DB$31,"&lt;="&amp;'5日取得状況'!$B32)</f>
        <v>0</v>
      </c>
      <c r="DD32" s="14">
        <f>COUNTIFS(入社日基準!DC$12:DC$31,"&gt;="&amp;'5日取得状況'!$A32,入社日基準!DC$12:DC$31,"&lt;="&amp;'5日取得状況'!$B32)*0.5</f>
        <v>0</v>
      </c>
      <c r="DE32" s="14">
        <f>COUNTIFS(入社日基準!DD$12:DD$31,"&gt;="&amp;'5日取得状況'!$A32,入社日基準!DD$12:DD$31,"&lt;="&amp;'5日取得状況'!$B32)</f>
        <v>0</v>
      </c>
      <c r="DF32" s="14">
        <f>COUNTIFS(入社日基準!DE$12:DE$31,"&gt;="&amp;'5日取得状況'!$A32,入社日基準!DE$12:DE$31,"&lt;="&amp;'5日取得状況'!$B32)*0.5</f>
        <v>0</v>
      </c>
      <c r="DG32" s="14">
        <f t="shared" si="1"/>
        <v>0</v>
      </c>
    </row>
    <row r="33" spans="1:111" x14ac:dyDescent="0.45">
      <c r="A33" s="15" t="str">
        <f t="shared" si="2"/>
        <v>入社日未設定</v>
      </c>
      <c r="B33" s="15" t="str">
        <f t="shared" si="0"/>
        <v>入社日未設定</v>
      </c>
      <c r="C33" s="14">
        <f>COUNTIFS(入社日基準!B$12:B$31,"&gt;="&amp;'5日取得状況'!$A33,入社日基準!B$12:B$31,"&lt;="&amp;'5日取得状況'!$B33)</f>
        <v>0</v>
      </c>
      <c r="D33" s="14">
        <f>COUNTIFS(入社日基準!C$12:C$31,"&gt;="&amp;'5日取得状況'!$A33,入社日基準!C$12:C$31,"&lt;="&amp;'5日取得状況'!$B33)*0.5</f>
        <v>0</v>
      </c>
      <c r="E33" s="14">
        <f>COUNTIFS(入社日基準!D$12:D$31,"&gt;="&amp;'5日取得状況'!$A33,入社日基準!D$12:D$31,"&lt;="&amp;'5日取得状況'!$B33)</f>
        <v>0</v>
      </c>
      <c r="F33" s="14">
        <f>COUNTIFS(入社日基準!E$12:E$31,"&gt;="&amp;'5日取得状況'!$A33,入社日基準!E$12:E$31,"&lt;="&amp;'5日取得状況'!$B33)*0.5</f>
        <v>0</v>
      </c>
      <c r="G33" s="14">
        <f>COUNTIFS(入社日基準!F$12:F$31,"&gt;="&amp;'5日取得状況'!$A33,入社日基準!F$12:F$31,"&lt;="&amp;'5日取得状況'!$B33)</f>
        <v>0</v>
      </c>
      <c r="H33" s="14">
        <f>COUNTIFS(入社日基準!G$12:G$31,"&gt;="&amp;'5日取得状況'!$A33,入社日基準!G$12:G$31,"&lt;="&amp;'5日取得状況'!$B33)*0.5</f>
        <v>0</v>
      </c>
      <c r="I33" s="14">
        <f>COUNTIFS(入社日基準!H$12:H$31,"&gt;="&amp;'5日取得状況'!$A33,入社日基準!H$12:H$31,"&lt;="&amp;'5日取得状況'!$B33)</f>
        <v>0</v>
      </c>
      <c r="J33" s="14">
        <f>COUNTIFS(入社日基準!I$12:I$31,"&gt;="&amp;'5日取得状況'!$A33,入社日基準!I$12:I$31,"&lt;="&amp;'5日取得状況'!$B33)*0.5</f>
        <v>0</v>
      </c>
      <c r="K33" s="14">
        <f>COUNTIFS(入社日基準!J$12:J$31,"&gt;="&amp;'5日取得状況'!$A33,入社日基準!J$12:J$31,"&lt;="&amp;'5日取得状況'!$B33)</f>
        <v>0</v>
      </c>
      <c r="L33" s="14">
        <f>COUNTIFS(入社日基準!K$12:K$31,"&gt;="&amp;'5日取得状況'!$A33,入社日基準!K$12:K$31,"&lt;="&amp;'5日取得状況'!$B33)*0.5</f>
        <v>0</v>
      </c>
      <c r="M33" s="14">
        <f>COUNTIFS(入社日基準!L$12:L$31,"&gt;="&amp;'5日取得状況'!$A33,入社日基準!L$12:L$31,"&lt;="&amp;'5日取得状況'!$B33)</f>
        <v>0</v>
      </c>
      <c r="N33" s="14">
        <f>COUNTIFS(入社日基準!M$12:M$31,"&gt;="&amp;'5日取得状況'!$A33,入社日基準!M$12:M$31,"&lt;="&amp;'5日取得状況'!$B33)*0.5</f>
        <v>0</v>
      </c>
      <c r="O33" s="14">
        <f>COUNTIFS(入社日基準!N$12:N$31,"&gt;="&amp;'5日取得状況'!$A33,入社日基準!N$12:N$31,"&lt;="&amp;'5日取得状況'!$B33)</f>
        <v>0</v>
      </c>
      <c r="P33" s="14">
        <f>COUNTIFS(入社日基準!O$12:O$31,"&gt;="&amp;'5日取得状況'!$A33,入社日基準!O$12:O$31,"&lt;="&amp;'5日取得状況'!$B33)*0.5</f>
        <v>0</v>
      </c>
      <c r="Q33" s="14">
        <f>COUNTIFS(入社日基準!P$12:P$31,"&gt;="&amp;'5日取得状況'!$A33,入社日基準!P$12:P$31,"&lt;="&amp;'5日取得状況'!$B33)</f>
        <v>0</v>
      </c>
      <c r="R33" s="14">
        <f>COUNTIFS(入社日基準!Q$12:Q$31,"&gt;="&amp;'5日取得状況'!$A33,入社日基準!Q$12:Q$31,"&lt;="&amp;'5日取得状況'!$B33)*0.5</f>
        <v>0</v>
      </c>
      <c r="S33" s="14">
        <f>COUNTIFS(入社日基準!R$12:R$31,"&gt;="&amp;'5日取得状況'!$A33,入社日基準!R$12:R$31,"&lt;="&amp;'5日取得状況'!$B33)</f>
        <v>0</v>
      </c>
      <c r="T33" s="14">
        <f>COUNTIFS(入社日基準!S$12:S$31,"&gt;="&amp;'5日取得状況'!$A33,入社日基準!S$12:S$31,"&lt;="&amp;'5日取得状況'!$B33)*0.5</f>
        <v>0</v>
      </c>
      <c r="U33" s="14">
        <f>COUNTIFS(入社日基準!T$12:T$31,"&gt;="&amp;'5日取得状況'!$A33,入社日基準!T$12:T$31,"&lt;="&amp;'5日取得状況'!$B33)</f>
        <v>0</v>
      </c>
      <c r="V33" s="14">
        <f>COUNTIFS(入社日基準!U$12:U$31,"&gt;="&amp;'5日取得状況'!$A33,入社日基準!U$12:U$31,"&lt;="&amp;'5日取得状況'!$B33)*0.5</f>
        <v>0</v>
      </c>
      <c r="W33" s="14">
        <f>COUNTIFS(入社日基準!V$12:V$31,"&gt;="&amp;'5日取得状況'!$A33,入社日基準!V$12:V$31,"&lt;="&amp;'5日取得状況'!$B33)</f>
        <v>0</v>
      </c>
      <c r="X33" s="14">
        <f>COUNTIFS(入社日基準!W$12:W$31,"&gt;="&amp;'5日取得状況'!$A33,入社日基準!W$12:W$31,"&lt;="&amp;'5日取得状況'!$B33)*0.5</f>
        <v>0</v>
      </c>
      <c r="Y33" s="14">
        <f>COUNTIFS(入社日基準!X$12:X$31,"&gt;="&amp;'5日取得状況'!$A33,入社日基準!X$12:X$31,"&lt;="&amp;'5日取得状況'!$B33)</f>
        <v>0</v>
      </c>
      <c r="Z33" s="14">
        <f>COUNTIFS(入社日基準!Y$12:Y$31,"&gt;="&amp;'5日取得状況'!$A33,入社日基準!Y$12:Y$31,"&lt;="&amp;'5日取得状況'!$B33)*0.5</f>
        <v>0</v>
      </c>
      <c r="AA33" s="14">
        <f>COUNTIFS(入社日基準!Z$12:Z$31,"&gt;="&amp;'5日取得状況'!$A33,入社日基準!Z$12:Z$31,"&lt;="&amp;'5日取得状況'!$B33)</f>
        <v>0</v>
      </c>
      <c r="AB33" s="14">
        <f>COUNTIFS(入社日基準!AA$12:AA$31,"&gt;="&amp;'5日取得状況'!$A33,入社日基準!AA$12:AA$31,"&lt;="&amp;'5日取得状況'!$B33)*0.5</f>
        <v>0</v>
      </c>
      <c r="AC33" s="14">
        <f>COUNTIFS(入社日基準!AB$12:AB$31,"&gt;="&amp;'5日取得状況'!$A33,入社日基準!AB$12:AB$31,"&lt;="&amp;'5日取得状況'!$B33)</f>
        <v>0</v>
      </c>
      <c r="AD33" s="14">
        <f>COUNTIFS(入社日基準!AC$12:AC$31,"&gt;="&amp;'5日取得状況'!$A33,入社日基準!AC$12:AC$31,"&lt;="&amp;'5日取得状況'!$B33)*0.5</f>
        <v>0</v>
      </c>
      <c r="AE33" s="14">
        <f>COUNTIFS(入社日基準!AD$12:AD$31,"&gt;="&amp;'5日取得状況'!$A33,入社日基準!AD$12:AD$31,"&lt;="&amp;'5日取得状況'!$B33)</f>
        <v>0</v>
      </c>
      <c r="AF33" s="14">
        <f>COUNTIFS(入社日基準!AE$12:AE$31,"&gt;="&amp;'5日取得状況'!$A33,入社日基準!AE$12:AE$31,"&lt;="&amp;'5日取得状況'!$B33)*0.5</f>
        <v>0</v>
      </c>
      <c r="AG33" s="14">
        <f>COUNTIFS(入社日基準!AF$12:AF$31,"&gt;="&amp;'5日取得状況'!$A33,入社日基準!AF$12:AF$31,"&lt;="&amp;'5日取得状況'!$B33)</f>
        <v>0</v>
      </c>
      <c r="AH33" s="14">
        <f>COUNTIFS(入社日基準!AG$12:AG$31,"&gt;="&amp;'5日取得状況'!$A33,入社日基準!AG$12:AG$31,"&lt;="&amp;'5日取得状況'!$B33)*0.5</f>
        <v>0</v>
      </c>
      <c r="AI33" s="14">
        <f>COUNTIFS(入社日基準!AH$12:AH$31,"&gt;="&amp;'5日取得状況'!$A33,入社日基準!AH$12:AH$31,"&lt;="&amp;'5日取得状況'!$B33)</f>
        <v>0</v>
      </c>
      <c r="AJ33" s="14">
        <f>COUNTIFS(入社日基準!AI$12:AI$31,"&gt;="&amp;'5日取得状況'!$A33,入社日基準!AI$12:AI$31,"&lt;="&amp;'5日取得状況'!$B33)*0.5</f>
        <v>0</v>
      </c>
      <c r="AK33" s="14">
        <f>COUNTIFS(入社日基準!AJ$12:AJ$31,"&gt;="&amp;'5日取得状況'!$A33,入社日基準!AJ$12:AJ$31,"&lt;="&amp;'5日取得状況'!$B33)</f>
        <v>0</v>
      </c>
      <c r="AL33" s="14">
        <f>COUNTIFS(入社日基準!AK$12:AK$31,"&gt;="&amp;'5日取得状況'!$A33,入社日基準!AK$12:AK$31,"&lt;="&amp;'5日取得状況'!$B33)*0.5</f>
        <v>0</v>
      </c>
      <c r="AM33" s="14">
        <f>COUNTIFS(入社日基準!AL$12:AL$31,"&gt;="&amp;'5日取得状況'!$A33,入社日基準!AL$12:AL$31,"&lt;="&amp;'5日取得状況'!$B33)</f>
        <v>0</v>
      </c>
      <c r="AN33" s="14">
        <f>COUNTIFS(入社日基準!AM$12:AM$31,"&gt;="&amp;'5日取得状況'!$A33,入社日基準!AM$12:AM$31,"&lt;="&amp;'5日取得状況'!$B33)*0.5</f>
        <v>0</v>
      </c>
      <c r="AO33" s="14">
        <f>COUNTIFS(入社日基準!AN$12:AN$31,"&gt;="&amp;'5日取得状況'!$A33,入社日基準!AN$12:AN$31,"&lt;="&amp;'5日取得状況'!$B33)</f>
        <v>0</v>
      </c>
      <c r="AP33" s="14">
        <f>COUNTIFS(入社日基準!AO$12:AO$31,"&gt;="&amp;'5日取得状況'!$A33,入社日基準!AO$12:AO$31,"&lt;="&amp;'5日取得状況'!$B33)*0.5</f>
        <v>0</v>
      </c>
      <c r="AQ33" s="14">
        <f>COUNTIFS(入社日基準!AP$12:AP$31,"&gt;="&amp;'5日取得状況'!$A33,入社日基準!AP$12:AP$31,"&lt;="&amp;'5日取得状況'!$B33)</f>
        <v>0</v>
      </c>
      <c r="AR33" s="14">
        <f>COUNTIFS(入社日基準!AQ$12:AQ$31,"&gt;="&amp;'5日取得状況'!$A33,入社日基準!AQ$12:AQ$31,"&lt;="&amp;'5日取得状況'!$B33)*0.5</f>
        <v>0</v>
      </c>
      <c r="AS33" s="14">
        <f>COUNTIFS(入社日基準!AR$12:AR$31,"&gt;="&amp;'5日取得状況'!$A33,入社日基準!AR$12:AR$31,"&lt;="&amp;'5日取得状況'!$B33)</f>
        <v>0</v>
      </c>
      <c r="AT33" s="14">
        <f>COUNTIFS(入社日基準!AS$12:AS$31,"&gt;="&amp;'5日取得状況'!$A33,入社日基準!AS$12:AS$31,"&lt;="&amp;'5日取得状況'!$B33)*0.5</f>
        <v>0</v>
      </c>
      <c r="AU33" s="14">
        <f>COUNTIFS(入社日基準!AT$12:AT$31,"&gt;="&amp;'5日取得状況'!$A33,入社日基準!AT$12:AT$31,"&lt;="&amp;'5日取得状況'!$B33)</f>
        <v>0</v>
      </c>
      <c r="AV33" s="14">
        <f>COUNTIFS(入社日基準!AU$12:AU$31,"&gt;="&amp;'5日取得状況'!$A33,入社日基準!AU$12:AU$31,"&lt;="&amp;'5日取得状況'!$B33)*0.5</f>
        <v>0</v>
      </c>
      <c r="AW33" s="14">
        <f>COUNTIFS(入社日基準!AV$12:AV$31,"&gt;="&amp;'5日取得状況'!$A33,入社日基準!AV$12:AV$31,"&lt;="&amp;'5日取得状況'!$B33)</f>
        <v>0</v>
      </c>
      <c r="AX33" s="14">
        <f>COUNTIFS(入社日基準!AW$12:AW$31,"&gt;="&amp;'5日取得状況'!$A33,入社日基準!AW$12:AW$31,"&lt;="&amp;'5日取得状況'!$B33)*0.5</f>
        <v>0</v>
      </c>
      <c r="AY33" s="14">
        <f>COUNTIFS(入社日基準!AX$12:AX$31,"&gt;="&amp;'5日取得状況'!$A33,入社日基準!AX$12:AX$31,"&lt;="&amp;'5日取得状況'!$B33)</f>
        <v>0</v>
      </c>
      <c r="AZ33" s="14">
        <f>COUNTIFS(入社日基準!AY$12:AY$31,"&gt;="&amp;'5日取得状況'!$A33,入社日基準!AY$12:AY$31,"&lt;="&amp;'5日取得状況'!$B33)*0.5</f>
        <v>0</v>
      </c>
      <c r="BA33" s="14">
        <f>COUNTIFS(入社日基準!AZ$12:AZ$31,"&gt;="&amp;'5日取得状況'!$A33,入社日基準!AZ$12:AZ$31,"&lt;="&amp;'5日取得状況'!$B33)</f>
        <v>0</v>
      </c>
      <c r="BB33" s="14">
        <f>COUNTIFS(入社日基準!BA$12:BA$31,"&gt;="&amp;'5日取得状況'!$A33,入社日基準!BA$12:BA$31,"&lt;="&amp;'5日取得状況'!$B33)*0.5</f>
        <v>0</v>
      </c>
      <c r="BC33" s="14">
        <f>COUNTIFS(入社日基準!BB$12:BB$31,"&gt;="&amp;'5日取得状況'!$A33,入社日基準!BB$12:BB$31,"&lt;="&amp;'5日取得状況'!$B33)</f>
        <v>0</v>
      </c>
      <c r="BD33" s="14">
        <f>COUNTIFS(入社日基準!BC$12:BC$31,"&gt;="&amp;'5日取得状況'!$A33,入社日基準!BC$12:BC$31,"&lt;="&amp;'5日取得状況'!$B33)*0.5</f>
        <v>0</v>
      </c>
      <c r="BE33" s="14">
        <f>COUNTIFS(入社日基準!BD$12:BD$31,"&gt;="&amp;'5日取得状況'!$A33,入社日基準!BD$12:BD$31,"&lt;="&amp;'5日取得状況'!$B33)</f>
        <v>0</v>
      </c>
      <c r="BF33" s="14">
        <f>COUNTIFS(入社日基準!BE$12:BE$31,"&gt;="&amp;'5日取得状況'!$A33,入社日基準!BE$12:BE$31,"&lt;="&amp;'5日取得状況'!$B33)*0.5</f>
        <v>0</v>
      </c>
      <c r="BG33" s="14">
        <f>COUNTIFS(入社日基準!BF$12:BF$31,"&gt;="&amp;'5日取得状況'!$A33,入社日基準!BF$12:BF$31,"&lt;="&amp;'5日取得状況'!$B33)</f>
        <v>0</v>
      </c>
      <c r="BH33" s="14">
        <f>COUNTIFS(入社日基準!BG$12:BG$31,"&gt;="&amp;'5日取得状況'!$A33,入社日基準!BG$12:BG$31,"&lt;="&amp;'5日取得状況'!$B33)*0.5</f>
        <v>0</v>
      </c>
      <c r="BI33" s="14">
        <f>COUNTIFS(入社日基準!BH$12:BH$31,"&gt;="&amp;'5日取得状況'!$A33,入社日基準!BH$12:BH$31,"&lt;="&amp;'5日取得状況'!$B33)</f>
        <v>0</v>
      </c>
      <c r="BJ33" s="14">
        <f>COUNTIFS(入社日基準!BI$12:BI$31,"&gt;="&amp;'5日取得状況'!$A33,入社日基準!BI$12:BI$31,"&lt;="&amp;'5日取得状況'!$B33)*0.5</f>
        <v>0</v>
      </c>
      <c r="BK33" s="14">
        <f>COUNTIFS(入社日基準!BJ$12:BJ$31,"&gt;="&amp;'5日取得状況'!$A33,入社日基準!BJ$12:BJ$31,"&lt;="&amp;'5日取得状況'!$B33)</f>
        <v>0</v>
      </c>
      <c r="BL33" s="14">
        <f>COUNTIFS(入社日基準!BK$12:BK$31,"&gt;="&amp;'5日取得状況'!$A33,入社日基準!BK$12:BK$31,"&lt;="&amp;'5日取得状況'!$B33)*0.5</f>
        <v>0</v>
      </c>
      <c r="BM33" s="14">
        <f>COUNTIFS(入社日基準!BL$12:BL$31,"&gt;="&amp;'5日取得状況'!$A33,入社日基準!BL$12:BL$31,"&lt;="&amp;'5日取得状況'!$B33)</f>
        <v>0</v>
      </c>
      <c r="BN33" s="14">
        <f>COUNTIFS(入社日基準!BM$12:BM$31,"&gt;="&amp;'5日取得状況'!$A33,入社日基準!BM$12:BM$31,"&lt;="&amp;'5日取得状況'!$B33)*0.5</f>
        <v>0</v>
      </c>
      <c r="BO33" s="14">
        <f>COUNTIFS(入社日基準!BN$12:BN$31,"&gt;="&amp;'5日取得状況'!$A33,入社日基準!BN$12:BN$31,"&lt;="&amp;'5日取得状況'!$B33)</f>
        <v>0</v>
      </c>
      <c r="BP33" s="14">
        <f>COUNTIFS(入社日基準!BO$12:BO$31,"&gt;="&amp;'5日取得状況'!$A33,入社日基準!BO$12:BO$31,"&lt;="&amp;'5日取得状況'!$B33)*0.5</f>
        <v>0</v>
      </c>
      <c r="BQ33" s="14">
        <f>COUNTIFS(入社日基準!BP$12:BP$31,"&gt;="&amp;'5日取得状況'!$A33,入社日基準!BP$12:BP$31,"&lt;="&amp;'5日取得状況'!$B33)</f>
        <v>0</v>
      </c>
      <c r="BR33" s="14">
        <f>COUNTIFS(入社日基準!BQ$12:BQ$31,"&gt;="&amp;'5日取得状況'!$A33,入社日基準!BQ$12:BQ$31,"&lt;="&amp;'5日取得状況'!$B33)*0.5</f>
        <v>0</v>
      </c>
      <c r="BS33" s="14">
        <f>COUNTIFS(入社日基準!BR$12:BR$31,"&gt;="&amp;'5日取得状況'!$A33,入社日基準!BR$12:BR$31,"&lt;="&amp;'5日取得状況'!$B33)</f>
        <v>0</v>
      </c>
      <c r="BT33" s="14">
        <f>COUNTIFS(入社日基準!BS$12:BS$31,"&gt;="&amp;'5日取得状況'!$A33,入社日基準!BS$12:BS$31,"&lt;="&amp;'5日取得状況'!$B33)*0.5</f>
        <v>0</v>
      </c>
      <c r="BU33" s="14">
        <f>COUNTIFS(入社日基準!BT$12:BT$31,"&gt;="&amp;'5日取得状況'!$A33,入社日基準!BT$12:BT$31,"&lt;="&amp;'5日取得状況'!$B33)</f>
        <v>0</v>
      </c>
      <c r="BV33" s="14">
        <f>COUNTIFS(入社日基準!BU$12:BU$31,"&gt;="&amp;'5日取得状況'!$A33,入社日基準!BU$12:BU$31,"&lt;="&amp;'5日取得状況'!$B33)*0.5</f>
        <v>0</v>
      </c>
      <c r="BW33" s="14">
        <f>COUNTIFS(入社日基準!BV$12:BV$31,"&gt;="&amp;'5日取得状況'!$A33,入社日基準!BV$12:BV$31,"&lt;="&amp;'5日取得状況'!$B33)</f>
        <v>0</v>
      </c>
      <c r="BX33" s="14">
        <f>COUNTIFS(入社日基準!BW$12:BW$31,"&gt;="&amp;'5日取得状況'!$A33,入社日基準!BW$12:BW$31,"&lt;="&amp;'5日取得状況'!$B33)*0.5</f>
        <v>0</v>
      </c>
      <c r="BY33" s="14">
        <f>COUNTIFS(入社日基準!BX$12:BX$31,"&gt;="&amp;'5日取得状況'!$A33,入社日基準!BX$12:BX$31,"&lt;="&amp;'5日取得状況'!$B33)</f>
        <v>0</v>
      </c>
      <c r="BZ33" s="14">
        <f>COUNTIFS(入社日基準!BY$12:BY$31,"&gt;="&amp;'5日取得状況'!$A33,入社日基準!BY$12:BY$31,"&lt;="&amp;'5日取得状況'!$B33)*0.5</f>
        <v>0</v>
      </c>
      <c r="CA33" s="14">
        <f>COUNTIFS(入社日基準!BZ$12:BZ$31,"&gt;="&amp;'5日取得状況'!$A33,入社日基準!BZ$12:BZ$31,"&lt;="&amp;'5日取得状況'!$B33)</f>
        <v>0</v>
      </c>
      <c r="CB33" s="14">
        <f>COUNTIFS(入社日基準!CA$12:CA$31,"&gt;="&amp;'5日取得状況'!$A33,入社日基準!CA$12:CA$31,"&lt;="&amp;'5日取得状況'!$B33)*0.5</f>
        <v>0</v>
      </c>
      <c r="CC33" s="14">
        <f>COUNTIFS(入社日基準!CB$12:CB$31,"&gt;="&amp;'5日取得状況'!$A33,入社日基準!CB$12:CB$31,"&lt;="&amp;'5日取得状況'!$B33)</f>
        <v>0</v>
      </c>
      <c r="CD33" s="14">
        <f>COUNTIFS(入社日基準!CC$12:CC$31,"&gt;="&amp;'5日取得状況'!$A33,入社日基準!CC$12:CC$31,"&lt;="&amp;'5日取得状況'!$B33)*0.5</f>
        <v>0</v>
      </c>
      <c r="CE33" s="14">
        <f>COUNTIFS(入社日基準!CD$12:CD$31,"&gt;="&amp;'5日取得状況'!$A33,入社日基準!CD$12:CD$31,"&lt;="&amp;'5日取得状況'!$B33)</f>
        <v>0</v>
      </c>
      <c r="CF33" s="14">
        <f>COUNTIFS(入社日基準!CE$12:CE$31,"&gt;="&amp;'5日取得状況'!$A33,入社日基準!CE$12:CE$31,"&lt;="&amp;'5日取得状況'!$B33)*0.5</f>
        <v>0</v>
      </c>
      <c r="CG33" s="14">
        <f>COUNTIFS(入社日基準!CF$12:CF$31,"&gt;="&amp;'5日取得状況'!$A33,入社日基準!CF$12:CF$31,"&lt;="&amp;'5日取得状況'!$B33)</f>
        <v>0</v>
      </c>
      <c r="CH33" s="14">
        <f>COUNTIFS(入社日基準!CG$12:CG$31,"&gt;="&amp;'5日取得状況'!$A33,入社日基準!CG$12:CG$31,"&lt;="&amp;'5日取得状況'!$B33)*0.5</f>
        <v>0</v>
      </c>
      <c r="CI33" s="14">
        <f>COUNTIFS(入社日基準!CH$12:CH$31,"&gt;="&amp;'5日取得状況'!$A33,入社日基準!CH$12:CH$31,"&lt;="&amp;'5日取得状況'!$B33)</f>
        <v>0</v>
      </c>
      <c r="CJ33" s="14">
        <f>COUNTIFS(入社日基準!CI$12:CI$31,"&gt;="&amp;'5日取得状況'!$A33,入社日基準!CI$12:CI$31,"&lt;="&amp;'5日取得状況'!$B33)*0.5</f>
        <v>0</v>
      </c>
      <c r="CK33" s="14">
        <f>COUNTIFS(入社日基準!CJ$12:CJ$31,"&gt;="&amp;'5日取得状況'!$A33,入社日基準!CJ$12:CJ$31,"&lt;="&amp;'5日取得状況'!$B33)</f>
        <v>0</v>
      </c>
      <c r="CL33" s="14">
        <f>COUNTIFS(入社日基準!CK$12:CK$31,"&gt;="&amp;'5日取得状況'!$A33,入社日基準!CK$12:CK$31,"&lt;="&amp;'5日取得状況'!$B33)*0.5</f>
        <v>0</v>
      </c>
      <c r="CM33" s="14">
        <f>COUNTIFS(入社日基準!CL$12:CL$31,"&gt;="&amp;'5日取得状況'!$A33,入社日基準!CL$12:CL$31,"&lt;="&amp;'5日取得状況'!$B33)</f>
        <v>0</v>
      </c>
      <c r="CN33" s="14">
        <f>COUNTIFS(入社日基準!CM$12:CM$31,"&gt;="&amp;'5日取得状況'!$A33,入社日基準!CM$12:CM$31,"&lt;="&amp;'5日取得状況'!$B33)*0.5</f>
        <v>0</v>
      </c>
      <c r="CO33" s="14">
        <f>COUNTIFS(入社日基準!CN$12:CN$31,"&gt;="&amp;'5日取得状況'!$A33,入社日基準!CN$12:CN$31,"&lt;="&amp;'5日取得状況'!$B33)</f>
        <v>0</v>
      </c>
      <c r="CP33" s="14">
        <f>COUNTIFS(入社日基準!CO$12:CO$31,"&gt;="&amp;'5日取得状況'!$A33,入社日基準!CO$12:CO$31,"&lt;="&amp;'5日取得状況'!$B33)*0.5</f>
        <v>0</v>
      </c>
      <c r="CQ33" s="14">
        <f>COUNTIFS(入社日基準!CP$12:CP$31,"&gt;="&amp;'5日取得状況'!$A33,入社日基準!CP$12:CP$31,"&lt;="&amp;'5日取得状況'!$B33)</f>
        <v>0</v>
      </c>
      <c r="CR33" s="14">
        <f>COUNTIFS(入社日基準!CQ$12:CQ$31,"&gt;="&amp;'5日取得状況'!$A33,入社日基準!CQ$12:CQ$31,"&lt;="&amp;'5日取得状況'!$B33)*0.5</f>
        <v>0</v>
      </c>
      <c r="CS33" s="14">
        <f>COUNTIFS(入社日基準!CR$12:CR$31,"&gt;="&amp;'5日取得状況'!$A33,入社日基準!CR$12:CR$31,"&lt;="&amp;'5日取得状況'!$B33)</f>
        <v>0</v>
      </c>
      <c r="CT33" s="14">
        <f>COUNTIFS(入社日基準!CS$12:CS$31,"&gt;="&amp;'5日取得状況'!$A33,入社日基準!CS$12:CS$31,"&lt;="&amp;'5日取得状況'!$B33)*0.5</f>
        <v>0</v>
      </c>
      <c r="CU33" s="14">
        <f>COUNTIFS(入社日基準!CT$12:CT$31,"&gt;="&amp;'5日取得状況'!$A33,入社日基準!CT$12:CT$31,"&lt;="&amp;'5日取得状況'!$B33)</f>
        <v>0</v>
      </c>
      <c r="CV33" s="14">
        <f>COUNTIFS(入社日基準!CU$12:CU$31,"&gt;="&amp;'5日取得状況'!$A33,入社日基準!CU$12:CU$31,"&lt;="&amp;'5日取得状況'!$B33)*0.5</f>
        <v>0</v>
      </c>
      <c r="CW33" s="14">
        <f>COUNTIFS(入社日基準!CV$12:CV$31,"&gt;="&amp;'5日取得状況'!$A33,入社日基準!CV$12:CV$31,"&lt;="&amp;'5日取得状況'!$B33)</f>
        <v>0</v>
      </c>
      <c r="CX33" s="14">
        <f>COUNTIFS(入社日基準!CW$12:CW$31,"&gt;="&amp;'5日取得状況'!$A33,入社日基準!CW$12:CW$31,"&lt;="&amp;'5日取得状況'!$B33)*0.5</f>
        <v>0</v>
      </c>
      <c r="CY33" s="14">
        <f>COUNTIFS(入社日基準!CX$12:CX$31,"&gt;="&amp;'5日取得状況'!$A33,入社日基準!CX$12:CX$31,"&lt;="&amp;'5日取得状況'!$B33)</f>
        <v>0</v>
      </c>
      <c r="CZ33" s="14">
        <f>COUNTIFS(入社日基準!CY$12:CY$31,"&gt;="&amp;'5日取得状況'!$A33,入社日基準!CY$12:CY$31,"&lt;="&amp;'5日取得状況'!$B33)*0.5</f>
        <v>0</v>
      </c>
      <c r="DA33" s="14">
        <f>COUNTIFS(入社日基準!CZ$12:CZ$31,"&gt;="&amp;'5日取得状況'!$A33,入社日基準!CZ$12:CZ$31,"&lt;="&amp;'5日取得状況'!$B33)</f>
        <v>0</v>
      </c>
      <c r="DB33" s="14">
        <f>COUNTIFS(入社日基準!DA$12:DA$31,"&gt;="&amp;'5日取得状況'!$A33,入社日基準!DA$12:DA$31,"&lt;="&amp;'5日取得状況'!$B33)*0.5</f>
        <v>0</v>
      </c>
      <c r="DC33" s="14">
        <f>COUNTIFS(入社日基準!DB$12:DB$31,"&gt;="&amp;'5日取得状況'!$A33,入社日基準!DB$12:DB$31,"&lt;="&amp;'5日取得状況'!$B33)</f>
        <v>0</v>
      </c>
      <c r="DD33" s="14">
        <f>COUNTIFS(入社日基準!DC$12:DC$31,"&gt;="&amp;'5日取得状況'!$A33,入社日基準!DC$12:DC$31,"&lt;="&amp;'5日取得状況'!$B33)*0.5</f>
        <v>0</v>
      </c>
      <c r="DE33" s="14">
        <f>COUNTIFS(入社日基準!DD$12:DD$31,"&gt;="&amp;'5日取得状況'!$A33,入社日基準!DD$12:DD$31,"&lt;="&amp;'5日取得状況'!$B33)</f>
        <v>0</v>
      </c>
      <c r="DF33" s="14">
        <f>COUNTIFS(入社日基準!DE$12:DE$31,"&gt;="&amp;'5日取得状況'!$A33,入社日基準!DE$12:DE$31,"&lt;="&amp;'5日取得状況'!$B33)*0.5</f>
        <v>0</v>
      </c>
      <c r="DG33" s="14">
        <f t="shared" si="1"/>
        <v>0</v>
      </c>
    </row>
    <row r="34" spans="1:111" x14ac:dyDescent="0.45">
      <c r="A34" s="15" t="str">
        <f t="shared" si="2"/>
        <v>入社日未設定</v>
      </c>
      <c r="B34" s="15" t="str">
        <f t="shared" si="0"/>
        <v>入社日未設定</v>
      </c>
      <c r="C34" s="14">
        <f>COUNTIFS(入社日基準!B$12:B$31,"&gt;="&amp;'5日取得状況'!$A34,入社日基準!B$12:B$31,"&lt;="&amp;'5日取得状況'!$B34)</f>
        <v>0</v>
      </c>
      <c r="D34" s="14">
        <f>COUNTIFS(入社日基準!C$12:C$31,"&gt;="&amp;'5日取得状況'!$A34,入社日基準!C$12:C$31,"&lt;="&amp;'5日取得状況'!$B34)*0.5</f>
        <v>0</v>
      </c>
      <c r="E34" s="14">
        <f>COUNTIFS(入社日基準!D$12:D$31,"&gt;="&amp;'5日取得状況'!$A34,入社日基準!D$12:D$31,"&lt;="&amp;'5日取得状況'!$B34)</f>
        <v>0</v>
      </c>
      <c r="F34" s="14">
        <f>COUNTIFS(入社日基準!E$12:E$31,"&gt;="&amp;'5日取得状況'!$A34,入社日基準!E$12:E$31,"&lt;="&amp;'5日取得状況'!$B34)*0.5</f>
        <v>0</v>
      </c>
      <c r="G34" s="14">
        <f>COUNTIFS(入社日基準!F$12:F$31,"&gt;="&amp;'5日取得状況'!$A34,入社日基準!F$12:F$31,"&lt;="&amp;'5日取得状況'!$B34)</f>
        <v>0</v>
      </c>
      <c r="H34" s="14">
        <f>COUNTIFS(入社日基準!G$12:G$31,"&gt;="&amp;'5日取得状況'!$A34,入社日基準!G$12:G$31,"&lt;="&amp;'5日取得状況'!$B34)*0.5</f>
        <v>0</v>
      </c>
      <c r="I34" s="14">
        <f>COUNTIFS(入社日基準!H$12:H$31,"&gt;="&amp;'5日取得状況'!$A34,入社日基準!H$12:H$31,"&lt;="&amp;'5日取得状況'!$B34)</f>
        <v>0</v>
      </c>
      <c r="J34" s="14">
        <f>COUNTIFS(入社日基準!I$12:I$31,"&gt;="&amp;'5日取得状況'!$A34,入社日基準!I$12:I$31,"&lt;="&amp;'5日取得状況'!$B34)*0.5</f>
        <v>0</v>
      </c>
      <c r="K34" s="14">
        <f>COUNTIFS(入社日基準!J$12:J$31,"&gt;="&amp;'5日取得状況'!$A34,入社日基準!J$12:J$31,"&lt;="&amp;'5日取得状況'!$B34)</f>
        <v>0</v>
      </c>
      <c r="L34" s="14">
        <f>COUNTIFS(入社日基準!K$12:K$31,"&gt;="&amp;'5日取得状況'!$A34,入社日基準!K$12:K$31,"&lt;="&amp;'5日取得状況'!$B34)*0.5</f>
        <v>0</v>
      </c>
      <c r="M34" s="14">
        <f>COUNTIFS(入社日基準!L$12:L$31,"&gt;="&amp;'5日取得状況'!$A34,入社日基準!L$12:L$31,"&lt;="&amp;'5日取得状況'!$B34)</f>
        <v>0</v>
      </c>
      <c r="N34" s="14">
        <f>COUNTIFS(入社日基準!M$12:M$31,"&gt;="&amp;'5日取得状況'!$A34,入社日基準!M$12:M$31,"&lt;="&amp;'5日取得状況'!$B34)*0.5</f>
        <v>0</v>
      </c>
      <c r="O34" s="14">
        <f>COUNTIFS(入社日基準!N$12:N$31,"&gt;="&amp;'5日取得状況'!$A34,入社日基準!N$12:N$31,"&lt;="&amp;'5日取得状況'!$B34)</f>
        <v>0</v>
      </c>
      <c r="P34" s="14">
        <f>COUNTIFS(入社日基準!O$12:O$31,"&gt;="&amp;'5日取得状況'!$A34,入社日基準!O$12:O$31,"&lt;="&amp;'5日取得状況'!$B34)*0.5</f>
        <v>0</v>
      </c>
      <c r="Q34" s="14">
        <f>COUNTIFS(入社日基準!P$12:P$31,"&gt;="&amp;'5日取得状況'!$A34,入社日基準!P$12:P$31,"&lt;="&amp;'5日取得状況'!$B34)</f>
        <v>0</v>
      </c>
      <c r="R34" s="14">
        <f>COUNTIFS(入社日基準!Q$12:Q$31,"&gt;="&amp;'5日取得状況'!$A34,入社日基準!Q$12:Q$31,"&lt;="&amp;'5日取得状況'!$B34)*0.5</f>
        <v>0</v>
      </c>
      <c r="S34" s="14">
        <f>COUNTIFS(入社日基準!R$12:R$31,"&gt;="&amp;'5日取得状況'!$A34,入社日基準!R$12:R$31,"&lt;="&amp;'5日取得状況'!$B34)</f>
        <v>0</v>
      </c>
      <c r="T34" s="14">
        <f>COUNTIFS(入社日基準!S$12:S$31,"&gt;="&amp;'5日取得状況'!$A34,入社日基準!S$12:S$31,"&lt;="&amp;'5日取得状況'!$B34)*0.5</f>
        <v>0</v>
      </c>
      <c r="U34" s="14">
        <f>COUNTIFS(入社日基準!T$12:T$31,"&gt;="&amp;'5日取得状況'!$A34,入社日基準!T$12:T$31,"&lt;="&amp;'5日取得状況'!$B34)</f>
        <v>0</v>
      </c>
      <c r="V34" s="14">
        <f>COUNTIFS(入社日基準!U$12:U$31,"&gt;="&amp;'5日取得状況'!$A34,入社日基準!U$12:U$31,"&lt;="&amp;'5日取得状況'!$B34)*0.5</f>
        <v>0</v>
      </c>
      <c r="W34" s="14">
        <f>COUNTIFS(入社日基準!V$12:V$31,"&gt;="&amp;'5日取得状況'!$A34,入社日基準!V$12:V$31,"&lt;="&amp;'5日取得状況'!$B34)</f>
        <v>0</v>
      </c>
      <c r="X34" s="14">
        <f>COUNTIFS(入社日基準!W$12:W$31,"&gt;="&amp;'5日取得状況'!$A34,入社日基準!W$12:W$31,"&lt;="&amp;'5日取得状況'!$B34)*0.5</f>
        <v>0</v>
      </c>
      <c r="Y34" s="14">
        <f>COUNTIFS(入社日基準!X$12:X$31,"&gt;="&amp;'5日取得状況'!$A34,入社日基準!X$12:X$31,"&lt;="&amp;'5日取得状況'!$B34)</f>
        <v>0</v>
      </c>
      <c r="Z34" s="14">
        <f>COUNTIFS(入社日基準!Y$12:Y$31,"&gt;="&amp;'5日取得状況'!$A34,入社日基準!Y$12:Y$31,"&lt;="&amp;'5日取得状況'!$B34)*0.5</f>
        <v>0</v>
      </c>
      <c r="AA34" s="14">
        <f>COUNTIFS(入社日基準!Z$12:Z$31,"&gt;="&amp;'5日取得状況'!$A34,入社日基準!Z$12:Z$31,"&lt;="&amp;'5日取得状況'!$B34)</f>
        <v>0</v>
      </c>
      <c r="AB34" s="14">
        <f>COUNTIFS(入社日基準!AA$12:AA$31,"&gt;="&amp;'5日取得状況'!$A34,入社日基準!AA$12:AA$31,"&lt;="&amp;'5日取得状況'!$B34)*0.5</f>
        <v>0</v>
      </c>
      <c r="AC34" s="14">
        <f>COUNTIFS(入社日基準!AB$12:AB$31,"&gt;="&amp;'5日取得状況'!$A34,入社日基準!AB$12:AB$31,"&lt;="&amp;'5日取得状況'!$B34)</f>
        <v>0</v>
      </c>
      <c r="AD34" s="14">
        <f>COUNTIFS(入社日基準!AC$12:AC$31,"&gt;="&amp;'5日取得状況'!$A34,入社日基準!AC$12:AC$31,"&lt;="&amp;'5日取得状況'!$B34)*0.5</f>
        <v>0</v>
      </c>
      <c r="AE34" s="14">
        <f>COUNTIFS(入社日基準!AD$12:AD$31,"&gt;="&amp;'5日取得状況'!$A34,入社日基準!AD$12:AD$31,"&lt;="&amp;'5日取得状況'!$B34)</f>
        <v>0</v>
      </c>
      <c r="AF34" s="14">
        <f>COUNTIFS(入社日基準!AE$12:AE$31,"&gt;="&amp;'5日取得状況'!$A34,入社日基準!AE$12:AE$31,"&lt;="&amp;'5日取得状況'!$B34)*0.5</f>
        <v>0</v>
      </c>
      <c r="AG34" s="14">
        <f>COUNTIFS(入社日基準!AF$12:AF$31,"&gt;="&amp;'5日取得状況'!$A34,入社日基準!AF$12:AF$31,"&lt;="&amp;'5日取得状況'!$B34)</f>
        <v>0</v>
      </c>
      <c r="AH34" s="14">
        <f>COUNTIFS(入社日基準!AG$12:AG$31,"&gt;="&amp;'5日取得状況'!$A34,入社日基準!AG$12:AG$31,"&lt;="&amp;'5日取得状況'!$B34)*0.5</f>
        <v>0</v>
      </c>
      <c r="AI34" s="14">
        <f>COUNTIFS(入社日基準!AH$12:AH$31,"&gt;="&amp;'5日取得状況'!$A34,入社日基準!AH$12:AH$31,"&lt;="&amp;'5日取得状況'!$B34)</f>
        <v>0</v>
      </c>
      <c r="AJ34" s="14">
        <f>COUNTIFS(入社日基準!AI$12:AI$31,"&gt;="&amp;'5日取得状況'!$A34,入社日基準!AI$12:AI$31,"&lt;="&amp;'5日取得状況'!$B34)*0.5</f>
        <v>0</v>
      </c>
      <c r="AK34" s="14">
        <f>COUNTIFS(入社日基準!AJ$12:AJ$31,"&gt;="&amp;'5日取得状況'!$A34,入社日基準!AJ$12:AJ$31,"&lt;="&amp;'5日取得状況'!$B34)</f>
        <v>0</v>
      </c>
      <c r="AL34" s="14">
        <f>COUNTIFS(入社日基準!AK$12:AK$31,"&gt;="&amp;'5日取得状況'!$A34,入社日基準!AK$12:AK$31,"&lt;="&amp;'5日取得状況'!$B34)*0.5</f>
        <v>0</v>
      </c>
      <c r="AM34" s="14">
        <f>COUNTIFS(入社日基準!AL$12:AL$31,"&gt;="&amp;'5日取得状況'!$A34,入社日基準!AL$12:AL$31,"&lt;="&amp;'5日取得状況'!$B34)</f>
        <v>0</v>
      </c>
      <c r="AN34" s="14">
        <f>COUNTIFS(入社日基準!AM$12:AM$31,"&gt;="&amp;'5日取得状況'!$A34,入社日基準!AM$12:AM$31,"&lt;="&amp;'5日取得状況'!$B34)*0.5</f>
        <v>0</v>
      </c>
      <c r="AO34" s="14">
        <f>COUNTIFS(入社日基準!AN$12:AN$31,"&gt;="&amp;'5日取得状況'!$A34,入社日基準!AN$12:AN$31,"&lt;="&amp;'5日取得状況'!$B34)</f>
        <v>0</v>
      </c>
      <c r="AP34" s="14">
        <f>COUNTIFS(入社日基準!AO$12:AO$31,"&gt;="&amp;'5日取得状況'!$A34,入社日基準!AO$12:AO$31,"&lt;="&amp;'5日取得状況'!$B34)*0.5</f>
        <v>0</v>
      </c>
      <c r="AQ34" s="14">
        <f>COUNTIFS(入社日基準!AP$12:AP$31,"&gt;="&amp;'5日取得状況'!$A34,入社日基準!AP$12:AP$31,"&lt;="&amp;'5日取得状況'!$B34)</f>
        <v>0</v>
      </c>
      <c r="AR34" s="14">
        <f>COUNTIFS(入社日基準!AQ$12:AQ$31,"&gt;="&amp;'5日取得状況'!$A34,入社日基準!AQ$12:AQ$31,"&lt;="&amp;'5日取得状況'!$B34)*0.5</f>
        <v>0</v>
      </c>
      <c r="AS34" s="14">
        <f>COUNTIFS(入社日基準!AR$12:AR$31,"&gt;="&amp;'5日取得状況'!$A34,入社日基準!AR$12:AR$31,"&lt;="&amp;'5日取得状況'!$B34)</f>
        <v>0</v>
      </c>
      <c r="AT34" s="14">
        <f>COUNTIFS(入社日基準!AS$12:AS$31,"&gt;="&amp;'5日取得状況'!$A34,入社日基準!AS$12:AS$31,"&lt;="&amp;'5日取得状況'!$B34)*0.5</f>
        <v>0</v>
      </c>
      <c r="AU34" s="14">
        <f>COUNTIFS(入社日基準!AT$12:AT$31,"&gt;="&amp;'5日取得状況'!$A34,入社日基準!AT$12:AT$31,"&lt;="&amp;'5日取得状況'!$B34)</f>
        <v>0</v>
      </c>
      <c r="AV34" s="14">
        <f>COUNTIFS(入社日基準!AU$12:AU$31,"&gt;="&amp;'5日取得状況'!$A34,入社日基準!AU$12:AU$31,"&lt;="&amp;'5日取得状況'!$B34)*0.5</f>
        <v>0</v>
      </c>
      <c r="AW34" s="14">
        <f>COUNTIFS(入社日基準!AV$12:AV$31,"&gt;="&amp;'5日取得状況'!$A34,入社日基準!AV$12:AV$31,"&lt;="&amp;'5日取得状況'!$B34)</f>
        <v>0</v>
      </c>
      <c r="AX34" s="14">
        <f>COUNTIFS(入社日基準!AW$12:AW$31,"&gt;="&amp;'5日取得状況'!$A34,入社日基準!AW$12:AW$31,"&lt;="&amp;'5日取得状況'!$B34)*0.5</f>
        <v>0</v>
      </c>
      <c r="AY34" s="14">
        <f>COUNTIFS(入社日基準!AX$12:AX$31,"&gt;="&amp;'5日取得状況'!$A34,入社日基準!AX$12:AX$31,"&lt;="&amp;'5日取得状況'!$B34)</f>
        <v>0</v>
      </c>
      <c r="AZ34" s="14">
        <f>COUNTIFS(入社日基準!AY$12:AY$31,"&gt;="&amp;'5日取得状況'!$A34,入社日基準!AY$12:AY$31,"&lt;="&amp;'5日取得状況'!$B34)*0.5</f>
        <v>0</v>
      </c>
      <c r="BA34" s="14">
        <f>COUNTIFS(入社日基準!AZ$12:AZ$31,"&gt;="&amp;'5日取得状況'!$A34,入社日基準!AZ$12:AZ$31,"&lt;="&amp;'5日取得状況'!$B34)</f>
        <v>0</v>
      </c>
      <c r="BB34" s="14">
        <f>COUNTIFS(入社日基準!BA$12:BA$31,"&gt;="&amp;'5日取得状況'!$A34,入社日基準!BA$12:BA$31,"&lt;="&amp;'5日取得状況'!$B34)*0.5</f>
        <v>0</v>
      </c>
      <c r="BC34" s="14">
        <f>COUNTIFS(入社日基準!BB$12:BB$31,"&gt;="&amp;'5日取得状況'!$A34,入社日基準!BB$12:BB$31,"&lt;="&amp;'5日取得状況'!$B34)</f>
        <v>0</v>
      </c>
      <c r="BD34" s="14">
        <f>COUNTIFS(入社日基準!BC$12:BC$31,"&gt;="&amp;'5日取得状況'!$A34,入社日基準!BC$12:BC$31,"&lt;="&amp;'5日取得状況'!$B34)*0.5</f>
        <v>0</v>
      </c>
      <c r="BE34" s="14">
        <f>COUNTIFS(入社日基準!BD$12:BD$31,"&gt;="&amp;'5日取得状況'!$A34,入社日基準!BD$12:BD$31,"&lt;="&amp;'5日取得状況'!$B34)</f>
        <v>0</v>
      </c>
      <c r="BF34" s="14">
        <f>COUNTIFS(入社日基準!BE$12:BE$31,"&gt;="&amp;'5日取得状況'!$A34,入社日基準!BE$12:BE$31,"&lt;="&amp;'5日取得状況'!$B34)*0.5</f>
        <v>0</v>
      </c>
      <c r="BG34" s="14">
        <f>COUNTIFS(入社日基準!BF$12:BF$31,"&gt;="&amp;'5日取得状況'!$A34,入社日基準!BF$12:BF$31,"&lt;="&amp;'5日取得状況'!$B34)</f>
        <v>0</v>
      </c>
      <c r="BH34" s="14">
        <f>COUNTIFS(入社日基準!BG$12:BG$31,"&gt;="&amp;'5日取得状況'!$A34,入社日基準!BG$12:BG$31,"&lt;="&amp;'5日取得状況'!$B34)*0.5</f>
        <v>0</v>
      </c>
      <c r="BI34" s="14">
        <f>COUNTIFS(入社日基準!BH$12:BH$31,"&gt;="&amp;'5日取得状況'!$A34,入社日基準!BH$12:BH$31,"&lt;="&amp;'5日取得状況'!$B34)</f>
        <v>0</v>
      </c>
      <c r="BJ34" s="14">
        <f>COUNTIFS(入社日基準!BI$12:BI$31,"&gt;="&amp;'5日取得状況'!$A34,入社日基準!BI$12:BI$31,"&lt;="&amp;'5日取得状況'!$B34)*0.5</f>
        <v>0</v>
      </c>
      <c r="BK34" s="14">
        <f>COUNTIFS(入社日基準!BJ$12:BJ$31,"&gt;="&amp;'5日取得状況'!$A34,入社日基準!BJ$12:BJ$31,"&lt;="&amp;'5日取得状況'!$B34)</f>
        <v>0</v>
      </c>
      <c r="BL34" s="14">
        <f>COUNTIFS(入社日基準!BK$12:BK$31,"&gt;="&amp;'5日取得状況'!$A34,入社日基準!BK$12:BK$31,"&lt;="&amp;'5日取得状況'!$B34)*0.5</f>
        <v>0</v>
      </c>
      <c r="BM34" s="14">
        <f>COUNTIFS(入社日基準!BL$12:BL$31,"&gt;="&amp;'5日取得状況'!$A34,入社日基準!BL$12:BL$31,"&lt;="&amp;'5日取得状況'!$B34)</f>
        <v>0</v>
      </c>
      <c r="BN34" s="14">
        <f>COUNTIFS(入社日基準!BM$12:BM$31,"&gt;="&amp;'5日取得状況'!$A34,入社日基準!BM$12:BM$31,"&lt;="&amp;'5日取得状況'!$B34)*0.5</f>
        <v>0</v>
      </c>
      <c r="BO34" s="14">
        <f>COUNTIFS(入社日基準!BN$12:BN$31,"&gt;="&amp;'5日取得状況'!$A34,入社日基準!BN$12:BN$31,"&lt;="&amp;'5日取得状況'!$B34)</f>
        <v>0</v>
      </c>
      <c r="BP34" s="14">
        <f>COUNTIFS(入社日基準!BO$12:BO$31,"&gt;="&amp;'5日取得状況'!$A34,入社日基準!BO$12:BO$31,"&lt;="&amp;'5日取得状況'!$B34)*0.5</f>
        <v>0</v>
      </c>
      <c r="BQ34" s="14">
        <f>COUNTIFS(入社日基準!BP$12:BP$31,"&gt;="&amp;'5日取得状況'!$A34,入社日基準!BP$12:BP$31,"&lt;="&amp;'5日取得状況'!$B34)</f>
        <v>0</v>
      </c>
      <c r="BR34" s="14">
        <f>COUNTIFS(入社日基準!BQ$12:BQ$31,"&gt;="&amp;'5日取得状況'!$A34,入社日基準!BQ$12:BQ$31,"&lt;="&amp;'5日取得状況'!$B34)*0.5</f>
        <v>0</v>
      </c>
      <c r="BS34" s="14">
        <f>COUNTIFS(入社日基準!BR$12:BR$31,"&gt;="&amp;'5日取得状況'!$A34,入社日基準!BR$12:BR$31,"&lt;="&amp;'5日取得状況'!$B34)</f>
        <v>0</v>
      </c>
      <c r="BT34" s="14">
        <f>COUNTIFS(入社日基準!BS$12:BS$31,"&gt;="&amp;'5日取得状況'!$A34,入社日基準!BS$12:BS$31,"&lt;="&amp;'5日取得状況'!$B34)*0.5</f>
        <v>0</v>
      </c>
      <c r="BU34" s="14">
        <f>COUNTIFS(入社日基準!BT$12:BT$31,"&gt;="&amp;'5日取得状況'!$A34,入社日基準!BT$12:BT$31,"&lt;="&amp;'5日取得状況'!$B34)</f>
        <v>0</v>
      </c>
      <c r="BV34" s="14">
        <f>COUNTIFS(入社日基準!BU$12:BU$31,"&gt;="&amp;'5日取得状況'!$A34,入社日基準!BU$12:BU$31,"&lt;="&amp;'5日取得状況'!$B34)*0.5</f>
        <v>0</v>
      </c>
      <c r="BW34" s="14">
        <f>COUNTIFS(入社日基準!BV$12:BV$31,"&gt;="&amp;'5日取得状況'!$A34,入社日基準!BV$12:BV$31,"&lt;="&amp;'5日取得状況'!$B34)</f>
        <v>0</v>
      </c>
      <c r="BX34" s="14">
        <f>COUNTIFS(入社日基準!BW$12:BW$31,"&gt;="&amp;'5日取得状況'!$A34,入社日基準!BW$12:BW$31,"&lt;="&amp;'5日取得状況'!$B34)*0.5</f>
        <v>0</v>
      </c>
      <c r="BY34" s="14">
        <f>COUNTIFS(入社日基準!BX$12:BX$31,"&gt;="&amp;'5日取得状況'!$A34,入社日基準!BX$12:BX$31,"&lt;="&amp;'5日取得状況'!$B34)</f>
        <v>0</v>
      </c>
      <c r="BZ34" s="14">
        <f>COUNTIFS(入社日基準!BY$12:BY$31,"&gt;="&amp;'5日取得状況'!$A34,入社日基準!BY$12:BY$31,"&lt;="&amp;'5日取得状況'!$B34)*0.5</f>
        <v>0</v>
      </c>
      <c r="CA34" s="14">
        <f>COUNTIFS(入社日基準!BZ$12:BZ$31,"&gt;="&amp;'5日取得状況'!$A34,入社日基準!BZ$12:BZ$31,"&lt;="&amp;'5日取得状況'!$B34)</f>
        <v>0</v>
      </c>
      <c r="CB34" s="14">
        <f>COUNTIFS(入社日基準!CA$12:CA$31,"&gt;="&amp;'5日取得状況'!$A34,入社日基準!CA$12:CA$31,"&lt;="&amp;'5日取得状況'!$B34)*0.5</f>
        <v>0</v>
      </c>
      <c r="CC34" s="14">
        <f>COUNTIFS(入社日基準!CB$12:CB$31,"&gt;="&amp;'5日取得状況'!$A34,入社日基準!CB$12:CB$31,"&lt;="&amp;'5日取得状況'!$B34)</f>
        <v>0</v>
      </c>
      <c r="CD34" s="14">
        <f>COUNTIFS(入社日基準!CC$12:CC$31,"&gt;="&amp;'5日取得状況'!$A34,入社日基準!CC$12:CC$31,"&lt;="&amp;'5日取得状況'!$B34)*0.5</f>
        <v>0</v>
      </c>
      <c r="CE34" s="14">
        <f>COUNTIFS(入社日基準!CD$12:CD$31,"&gt;="&amp;'5日取得状況'!$A34,入社日基準!CD$12:CD$31,"&lt;="&amp;'5日取得状況'!$B34)</f>
        <v>0</v>
      </c>
      <c r="CF34" s="14">
        <f>COUNTIFS(入社日基準!CE$12:CE$31,"&gt;="&amp;'5日取得状況'!$A34,入社日基準!CE$12:CE$31,"&lt;="&amp;'5日取得状況'!$B34)*0.5</f>
        <v>0</v>
      </c>
      <c r="CG34" s="14">
        <f>COUNTIFS(入社日基準!CF$12:CF$31,"&gt;="&amp;'5日取得状況'!$A34,入社日基準!CF$12:CF$31,"&lt;="&amp;'5日取得状況'!$B34)</f>
        <v>0</v>
      </c>
      <c r="CH34" s="14">
        <f>COUNTIFS(入社日基準!CG$12:CG$31,"&gt;="&amp;'5日取得状況'!$A34,入社日基準!CG$12:CG$31,"&lt;="&amp;'5日取得状況'!$B34)*0.5</f>
        <v>0</v>
      </c>
      <c r="CI34" s="14">
        <f>COUNTIFS(入社日基準!CH$12:CH$31,"&gt;="&amp;'5日取得状況'!$A34,入社日基準!CH$12:CH$31,"&lt;="&amp;'5日取得状況'!$B34)</f>
        <v>0</v>
      </c>
      <c r="CJ34" s="14">
        <f>COUNTIFS(入社日基準!CI$12:CI$31,"&gt;="&amp;'5日取得状況'!$A34,入社日基準!CI$12:CI$31,"&lt;="&amp;'5日取得状況'!$B34)*0.5</f>
        <v>0</v>
      </c>
      <c r="CK34" s="14">
        <f>COUNTIFS(入社日基準!CJ$12:CJ$31,"&gt;="&amp;'5日取得状況'!$A34,入社日基準!CJ$12:CJ$31,"&lt;="&amp;'5日取得状況'!$B34)</f>
        <v>0</v>
      </c>
      <c r="CL34" s="14">
        <f>COUNTIFS(入社日基準!CK$12:CK$31,"&gt;="&amp;'5日取得状況'!$A34,入社日基準!CK$12:CK$31,"&lt;="&amp;'5日取得状況'!$B34)*0.5</f>
        <v>0</v>
      </c>
      <c r="CM34" s="14">
        <f>COUNTIFS(入社日基準!CL$12:CL$31,"&gt;="&amp;'5日取得状況'!$A34,入社日基準!CL$12:CL$31,"&lt;="&amp;'5日取得状況'!$B34)</f>
        <v>0</v>
      </c>
      <c r="CN34" s="14">
        <f>COUNTIFS(入社日基準!CM$12:CM$31,"&gt;="&amp;'5日取得状況'!$A34,入社日基準!CM$12:CM$31,"&lt;="&amp;'5日取得状況'!$B34)*0.5</f>
        <v>0</v>
      </c>
      <c r="CO34" s="14">
        <f>COUNTIFS(入社日基準!CN$12:CN$31,"&gt;="&amp;'5日取得状況'!$A34,入社日基準!CN$12:CN$31,"&lt;="&amp;'5日取得状況'!$B34)</f>
        <v>0</v>
      </c>
      <c r="CP34" s="14">
        <f>COUNTIFS(入社日基準!CO$12:CO$31,"&gt;="&amp;'5日取得状況'!$A34,入社日基準!CO$12:CO$31,"&lt;="&amp;'5日取得状況'!$B34)*0.5</f>
        <v>0</v>
      </c>
      <c r="CQ34" s="14">
        <f>COUNTIFS(入社日基準!CP$12:CP$31,"&gt;="&amp;'5日取得状況'!$A34,入社日基準!CP$12:CP$31,"&lt;="&amp;'5日取得状況'!$B34)</f>
        <v>0</v>
      </c>
      <c r="CR34" s="14">
        <f>COUNTIFS(入社日基準!CQ$12:CQ$31,"&gt;="&amp;'5日取得状況'!$A34,入社日基準!CQ$12:CQ$31,"&lt;="&amp;'5日取得状況'!$B34)*0.5</f>
        <v>0</v>
      </c>
      <c r="CS34" s="14">
        <f>COUNTIFS(入社日基準!CR$12:CR$31,"&gt;="&amp;'5日取得状況'!$A34,入社日基準!CR$12:CR$31,"&lt;="&amp;'5日取得状況'!$B34)</f>
        <v>0</v>
      </c>
      <c r="CT34" s="14">
        <f>COUNTIFS(入社日基準!CS$12:CS$31,"&gt;="&amp;'5日取得状況'!$A34,入社日基準!CS$12:CS$31,"&lt;="&amp;'5日取得状況'!$B34)*0.5</f>
        <v>0</v>
      </c>
      <c r="CU34" s="14">
        <f>COUNTIFS(入社日基準!CT$12:CT$31,"&gt;="&amp;'5日取得状況'!$A34,入社日基準!CT$12:CT$31,"&lt;="&amp;'5日取得状況'!$B34)</f>
        <v>0</v>
      </c>
      <c r="CV34" s="14">
        <f>COUNTIFS(入社日基準!CU$12:CU$31,"&gt;="&amp;'5日取得状況'!$A34,入社日基準!CU$12:CU$31,"&lt;="&amp;'5日取得状況'!$B34)*0.5</f>
        <v>0</v>
      </c>
      <c r="CW34" s="14">
        <f>COUNTIFS(入社日基準!CV$12:CV$31,"&gt;="&amp;'5日取得状況'!$A34,入社日基準!CV$12:CV$31,"&lt;="&amp;'5日取得状況'!$B34)</f>
        <v>0</v>
      </c>
      <c r="CX34" s="14">
        <f>COUNTIFS(入社日基準!CW$12:CW$31,"&gt;="&amp;'5日取得状況'!$A34,入社日基準!CW$12:CW$31,"&lt;="&amp;'5日取得状況'!$B34)*0.5</f>
        <v>0</v>
      </c>
      <c r="CY34" s="14">
        <f>COUNTIFS(入社日基準!CX$12:CX$31,"&gt;="&amp;'5日取得状況'!$A34,入社日基準!CX$12:CX$31,"&lt;="&amp;'5日取得状況'!$B34)</f>
        <v>0</v>
      </c>
      <c r="CZ34" s="14">
        <f>COUNTIFS(入社日基準!CY$12:CY$31,"&gt;="&amp;'5日取得状況'!$A34,入社日基準!CY$12:CY$31,"&lt;="&amp;'5日取得状況'!$B34)*0.5</f>
        <v>0</v>
      </c>
      <c r="DA34" s="14">
        <f>COUNTIFS(入社日基準!CZ$12:CZ$31,"&gt;="&amp;'5日取得状況'!$A34,入社日基準!CZ$12:CZ$31,"&lt;="&amp;'5日取得状況'!$B34)</f>
        <v>0</v>
      </c>
      <c r="DB34" s="14">
        <f>COUNTIFS(入社日基準!DA$12:DA$31,"&gt;="&amp;'5日取得状況'!$A34,入社日基準!DA$12:DA$31,"&lt;="&amp;'5日取得状況'!$B34)*0.5</f>
        <v>0</v>
      </c>
      <c r="DC34" s="14">
        <f>COUNTIFS(入社日基準!DB$12:DB$31,"&gt;="&amp;'5日取得状況'!$A34,入社日基準!DB$12:DB$31,"&lt;="&amp;'5日取得状況'!$B34)</f>
        <v>0</v>
      </c>
      <c r="DD34" s="14">
        <f>COUNTIFS(入社日基準!DC$12:DC$31,"&gt;="&amp;'5日取得状況'!$A34,入社日基準!DC$12:DC$31,"&lt;="&amp;'5日取得状況'!$B34)*0.5</f>
        <v>0</v>
      </c>
      <c r="DE34" s="14">
        <f>COUNTIFS(入社日基準!DD$12:DD$31,"&gt;="&amp;'5日取得状況'!$A34,入社日基準!DD$12:DD$31,"&lt;="&amp;'5日取得状況'!$B34)</f>
        <v>0</v>
      </c>
      <c r="DF34" s="14">
        <f>COUNTIFS(入社日基準!DE$12:DE$31,"&gt;="&amp;'5日取得状況'!$A34,入社日基準!DE$12:DE$31,"&lt;="&amp;'5日取得状況'!$B34)*0.5</f>
        <v>0</v>
      </c>
      <c r="DG34" s="14">
        <f t="shared" si="1"/>
        <v>0</v>
      </c>
    </row>
    <row r="35" spans="1:111" x14ac:dyDescent="0.45">
      <c r="A35" s="15" t="str">
        <f t="shared" si="2"/>
        <v>入社日未設定</v>
      </c>
      <c r="B35" s="15" t="str">
        <f t="shared" si="0"/>
        <v>入社日未設定</v>
      </c>
      <c r="C35" s="14">
        <f>COUNTIFS(入社日基準!B$12:B$31,"&gt;="&amp;'5日取得状況'!$A35,入社日基準!B$12:B$31,"&lt;="&amp;'5日取得状況'!$B35)</f>
        <v>0</v>
      </c>
      <c r="D35" s="14">
        <f>COUNTIFS(入社日基準!C$12:C$31,"&gt;="&amp;'5日取得状況'!$A35,入社日基準!C$12:C$31,"&lt;="&amp;'5日取得状況'!$B35)*0.5</f>
        <v>0</v>
      </c>
      <c r="E35" s="14">
        <f>COUNTIFS(入社日基準!D$12:D$31,"&gt;="&amp;'5日取得状況'!$A35,入社日基準!D$12:D$31,"&lt;="&amp;'5日取得状況'!$B35)</f>
        <v>0</v>
      </c>
      <c r="F35" s="14">
        <f>COUNTIFS(入社日基準!E$12:E$31,"&gt;="&amp;'5日取得状況'!$A35,入社日基準!E$12:E$31,"&lt;="&amp;'5日取得状況'!$B35)*0.5</f>
        <v>0</v>
      </c>
      <c r="G35" s="14">
        <f>COUNTIFS(入社日基準!F$12:F$31,"&gt;="&amp;'5日取得状況'!$A35,入社日基準!F$12:F$31,"&lt;="&amp;'5日取得状況'!$B35)</f>
        <v>0</v>
      </c>
      <c r="H35" s="14">
        <f>COUNTIFS(入社日基準!G$12:G$31,"&gt;="&amp;'5日取得状況'!$A35,入社日基準!G$12:G$31,"&lt;="&amp;'5日取得状況'!$B35)*0.5</f>
        <v>0</v>
      </c>
      <c r="I35" s="14">
        <f>COUNTIFS(入社日基準!H$12:H$31,"&gt;="&amp;'5日取得状況'!$A35,入社日基準!H$12:H$31,"&lt;="&amp;'5日取得状況'!$B35)</f>
        <v>0</v>
      </c>
      <c r="J35" s="14">
        <f>COUNTIFS(入社日基準!I$12:I$31,"&gt;="&amp;'5日取得状況'!$A35,入社日基準!I$12:I$31,"&lt;="&amp;'5日取得状況'!$B35)*0.5</f>
        <v>0</v>
      </c>
      <c r="K35" s="14">
        <f>COUNTIFS(入社日基準!J$12:J$31,"&gt;="&amp;'5日取得状況'!$A35,入社日基準!J$12:J$31,"&lt;="&amp;'5日取得状況'!$B35)</f>
        <v>0</v>
      </c>
      <c r="L35" s="14">
        <f>COUNTIFS(入社日基準!K$12:K$31,"&gt;="&amp;'5日取得状況'!$A35,入社日基準!K$12:K$31,"&lt;="&amp;'5日取得状況'!$B35)*0.5</f>
        <v>0</v>
      </c>
      <c r="M35" s="14">
        <f>COUNTIFS(入社日基準!L$12:L$31,"&gt;="&amp;'5日取得状況'!$A35,入社日基準!L$12:L$31,"&lt;="&amp;'5日取得状況'!$B35)</f>
        <v>0</v>
      </c>
      <c r="N35" s="14">
        <f>COUNTIFS(入社日基準!M$12:M$31,"&gt;="&amp;'5日取得状況'!$A35,入社日基準!M$12:M$31,"&lt;="&amp;'5日取得状況'!$B35)*0.5</f>
        <v>0</v>
      </c>
      <c r="O35" s="14">
        <f>COUNTIFS(入社日基準!N$12:N$31,"&gt;="&amp;'5日取得状況'!$A35,入社日基準!N$12:N$31,"&lt;="&amp;'5日取得状況'!$B35)</f>
        <v>0</v>
      </c>
      <c r="P35" s="14">
        <f>COUNTIFS(入社日基準!O$12:O$31,"&gt;="&amp;'5日取得状況'!$A35,入社日基準!O$12:O$31,"&lt;="&amp;'5日取得状況'!$B35)*0.5</f>
        <v>0</v>
      </c>
      <c r="Q35" s="14">
        <f>COUNTIFS(入社日基準!P$12:P$31,"&gt;="&amp;'5日取得状況'!$A35,入社日基準!P$12:P$31,"&lt;="&amp;'5日取得状況'!$B35)</f>
        <v>0</v>
      </c>
      <c r="R35" s="14">
        <f>COUNTIFS(入社日基準!Q$12:Q$31,"&gt;="&amp;'5日取得状況'!$A35,入社日基準!Q$12:Q$31,"&lt;="&amp;'5日取得状況'!$B35)*0.5</f>
        <v>0</v>
      </c>
      <c r="S35" s="14">
        <f>COUNTIFS(入社日基準!R$12:R$31,"&gt;="&amp;'5日取得状況'!$A35,入社日基準!R$12:R$31,"&lt;="&amp;'5日取得状況'!$B35)</f>
        <v>0</v>
      </c>
      <c r="T35" s="14">
        <f>COUNTIFS(入社日基準!S$12:S$31,"&gt;="&amp;'5日取得状況'!$A35,入社日基準!S$12:S$31,"&lt;="&amp;'5日取得状況'!$B35)*0.5</f>
        <v>0</v>
      </c>
      <c r="U35" s="14">
        <f>COUNTIFS(入社日基準!T$12:T$31,"&gt;="&amp;'5日取得状況'!$A35,入社日基準!T$12:T$31,"&lt;="&amp;'5日取得状況'!$B35)</f>
        <v>0</v>
      </c>
      <c r="V35" s="14">
        <f>COUNTIFS(入社日基準!U$12:U$31,"&gt;="&amp;'5日取得状況'!$A35,入社日基準!U$12:U$31,"&lt;="&amp;'5日取得状況'!$B35)*0.5</f>
        <v>0</v>
      </c>
      <c r="W35" s="14">
        <f>COUNTIFS(入社日基準!V$12:V$31,"&gt;="&amp;'5日取得状況'!$A35,入社日基準!V$12:V$31,"&lt;="&amp;'5日取得状況'!$B35)</f>
        <v>0</v>
      </c>
      <c r="X35" s="14">
        <f>COUNTIFS(入社日基準!W$12:W$31,"&gt;="&amp;'5日取得状況'!$A35,入社日基準!W$12:W$31,"&lt;="&amp;'5日取得状況'!$B35)*0.5</f>
        <v>0</v>
      </c>
      <c r="Y35" s="14">
        <f>COUNTIFS(入社日基準!X$12:X$31,"&gt;="&amp;'5日取得状況'!$A35,入社日基準!X$12:X$31,"&lt;="&amp;'5日取得状況'!$B35)</f>
        <v>0</v>
      </c>
      <c r="Z35" s="14">
        <f>COUNTIFS(入社日基準!Y$12:Y$31,"&gt;="&amp;'5日取得状況'!$A35,入社日基準!Y$12:Y$31,"&lt;="&amp;'5日取得状況'!$B35)*0.5</f>
        <v>0</v>
      </c>
      <c r="AA35" s="14">
        <f>COUNTIFS(入社日基準!Z$12:Z$31,"&gt;="&amp;'5日取得状況'!$A35,入社日基準!Z$12:Z$31,"&lt;="&amp;'5日取得状況'!$B35)</f>
        <v>0</v>
      </c>
      <c r="AB35" s="14">
        <f>COUNTIFS(入社日基準!AA$12:AA$31,"&gt;="&amp;'5日取得状況'!$A35,入社日基準!AA$12:AA$31,"&lt;="&amp;'5日取得状況'!$B35)*0.5</f>
        <v>0</v>
      </c>
      <c r="AC35" s="14">
        <f>COUNTIFS(入社日基準!AB$12:AB$31,"&gt;="&amp;'5日取得状況'!$A35,入社日基準!AB$12:AB$31,"&lt;="&amp;'5日取得状況'!$B35)</f>
        <v>0</v>
      </c>
      <c r="AD35" s="14">
        <f>COUNTIFS(入社日基準!AC$12:AC$31,"&gt;="&amp;'5日取得状況'!$A35,入社日基準!AC$12:AC$31,"&lt;="&amp;'5日取得状況'!$B35)*0.5</f>
        <v>0</v>
      </c>
      <c r="AE35" s="14">
        <f>COUNTIFS(入社日基準!AD$12:AD$31,"&gt;="&amp;'5日取得状況'!$A35,入社日基準!AD$12:AD$31,"&lt;="&amp;'5日取得状況'!$B35)</f>
        <v>0</v>
      </c>
      <c r="AF35" s="14">
        <f>COUNTIFS(入社日基準!AE$12:AE$31,"&gt;="&amp;'5日取得状況'!$A35,入社日基準!AE$12:AE$31,"&lt;="&amp;'5日取得状況'!$B35)*0.5</f>
        <v>0</v>
      </c>
      <c r="AG35" s="14">
        <f>COUNTIFS(入社日基準!AF$12:AF$31,"&gt;="&amp;'5日取得状況'!$A35,入社日基準!AF$12:AF$31,"&lt;="&amp;'5日取得状況'!$B35)</f>
        <v>0</v>
      </c>
      <c r="AH35" s="14">
        <f>COUNTIFS(入社日基準!AG$12:AG$31,"&gt;="&amp;'5日取得状況'!$A35,入社日基準!AG$12:AG$31,"&lt;="&amp;'5日取得状況'!$B35)*0.5</f>
        <v>0</v>
      </c>
      <c r="AI35" s="14">
        <f>COUNTIFS(入社日基準!AH$12:AH$31,"&gt;="&amp;'5日取得状況'!$A35,入社日基準!AH$12:AH$31,"&lt;="&amp;'5日取得状況'!$B35)</f>
        <v>0</v>
      </c>
      <c r="AJ35" s="14">
        <f>COUNTIFS(入社日基準!AI$12:AI$31,"&gt;="&amp;'5日取得状況'!$A35,入社日基準!AI$12:AI$31,"&lt;="&amp;'5日取得状況'!$B35)*0.5</f>
        <v>0</v>
      </c>
      <c r="AK35" s="14">
        <f>COUNTIFS(入社日基準!AJ$12:AJ$31,"&gt;="&amp;'5日取得状況'!$A35,入社日基準!AJ$12:AJ$31,"&lt;="&amp;'5日取得状況'!$B35)</f>
        <v>0</v>
      </c>
      <c r="AL35" s="14">
        <f>COUNTIFS(入社日基準!AK$12:AK$31,"&gt;="&amp;'5日取得状況'!$A35,入社日基準!AK$12:AK$31,"&lt;="&amp;'5日取得状況'!$B35)*0.5</f>
        <v>0</v>
      </c>
      <c r="AM35" s="14">
        <f>COUNTIFS(入社日基準!AL$12:AL$31,"&gt;="&amp;'5日取得状況'!$A35,入社日基準!AL$12:AL$31,"&lt;="&amp;'5日取得状況'!$B35)</f>
        <v>0</v>
      </c>
      <c r="AN35" s="14">
        <f>COUNTIFS(入社日基準!AM$12:AM$31,"&gt;="&amp;'5日取得状況'!$A35,入社日基準!AM$12:AM$31,"&lt;="&amp;'5日取得状況'!$B35)*0.5</f>
        <v>0</v>
      </c>
      <c r="AO35" s="14">
        <f>COUNTIFS(入社日基準!AN$12:AN$31,"&gt;="&amp;'5日取得状況'!$A35,入社日基準!AN$12:AN$31,"&lt;="&amp;'5日取得状況'!$B35)</f>
        <v>0</v>
      </c>
      <c r="AP35" s="14">
        <f>COUNTIFS(入社日基準!AO$12:AO$31,"&gt;="&amp;'5日取得状況'!$A35,入社日基準!AO$12:AO$31,"&lt;="&amp;'5日取得状況'!$B35)*0.5</f>
        <v>0</v>
      </c>
      <c r="AQ35" s="14">
        <f>COUNTIFS(入社日基準!AP$12:AP$31,"&gt;="&amp;'5日取得状況'!$A35,入社日基準!AP$12:AP$31,"&lt;="&amp;'5日取得状況'!$B35)</f>
        <v>0</v>
      </c>
      <c r="AR35" s="14">
        <f>COUNTIFS(入社日基準!AQ$12:AQ$31,"&gt;="&amp;'5日取得状況'!$A35,入社日基準!AQ$12:AQ$31,"&lt;="&amp;'5日取得状況'!$B35)*0.5</f>
        <v>0</v>
      </c>
      <c r="AS35" s="14">
        <f>COUNTIFS(入社日基準!AR$12:AR$31,"&gt;="&amp;'5日取得状況'!$A35,入社日基準!AR$12:AR$31,"&lt;="&amp;'5日取得状況'!$B35)</f>
        <v>0</v>
      </c>
      <c r="AT35" s="14">
        <f>COUNTIFS(入社日基準!AS$12:AS$31,"&gt;="&amp;'5日取得状況'!$A35,入社日基準!AS$12:AS$31,"&lt;="&amp;'5日取得状況'!$B35)*0.5</f>
        <v>0</v>
      </c>
      <c r="AU35" s="14">
        <f>COUNTIFS(入社日基準!AT$12:AT$31,"&gt;="&amp;'5日取得状況'!$A35,入社日基準!AT$12:AT$31,"&lt;="&amp;'5日取得状況'!$B35)</f>
        <v>0</v>
      </c>
      <c r="AV35" s="14">
        <f>COUNTIFS(入社日基準!AU$12:AU$31,"&gt;="&amp;'5日取得状況'!$A35,入社日基準!AU$12:AU$31,"&lt;="&amp;'5日取得状況'!$B35)*0.5</f>
        <v>0</v>
      </c>
      <c r="AW35" s="14">
        <f>COUNTIFS(入社日基準!AV$12:AV$31,"&gt;="&amp;'5日取得状況'!$A35,入社日基準!AV$12:AV$31,"&lt;="&amp;'5日取得状況'!$B35)</f>
        <v>0</v>
      </c>
      <c r="AX35" s="14">
        <f>COUNTIFS(入社日基準!AW$12:AW$31,"&gt;="&amp;'5日取得状況'!$A35,入社日基準!AW$12:AW$31,"&lt;="&amp;'5日取得状況'!$B35)*0.5</f>
        <v>0</v>
      </c>
      <c r="AY35" s="14">
        <f>COUNTIFS(入社日基準!AX$12:AX$31,"&gt;="&amp;'5日取得状況'!$A35,入社日基準!AX$12:AX$31,"&lt;="&amp;'5日取得状況'!$B35)</f>
        <v>0</v>
      </c>
      <c r="AZ35" s="14">
        <f>COUNTIFS(入社日基準!AY$12:AY$31,"&gt;="&amp;'5日取得状況'!$A35,入社日基準!AY$12:AY$31,"&lt;="&amp;'5日取得状況'!$B35)*0.5</f>
        <v>0</v>
      </c>
      <c r="BA35" s="14">
        <f>COUNTIFS(入社日基準!AZ$12:AZ$31,"&gt;="&amp;'5日取得状況'!$A35,入社日基準!AZ$12:AZ$31,"&lt;="&amp;'5日取得状況'!$B35)</f>
        <v>0</v>
      </c>
      <c r="BB35" s="14">
        <f>COUNTIFS(入社日基準!BA$12:BA$31,"&gt;="&amp;'5日取得状況'!$A35,入社日基準!BA$12:BA$31,"&lt;="&amp;'5日取得状況'!$B35)*0.5</f>
        <v>0</v>
      </c>
      <c r="BC35" s="14">
        <f>COUNTIFS(入社日基準!BB$12:BB$31,"&gt;="&amp;'5日取得状況'!$A35,入社日基準!BB$12:BB$31,"&lt;="&amp;'5日取得状況'!$B35)</f>
        <v>0</v>
      </c>
      <c r="BD35" s="14">
        <f>COUNTIFS(入社日基準!BC$12:BC$31,"&gt;="&amp;'5日取得状況'!$A35,入社日基準!BC$12:BC$31,"&lt;="&amp;'5日取得状況'!$B35)*0.5</f>
        <v>0</v>
      </c>
      <c r="BE35" s="14">
        <f>COUNTIFS(入社日基準!BD$12:BD$31,"&gt;="&amp;'5日取得状況'!$A35,入社日基準!BD$12:BD$31,"&lt;="&amp;'5日取得状況'!$B35)</f>
        <v>0</v>
      </c>
      <c r="BF35" s="14">
        <f>COUNTIFS(入社日基準!BE$12:BE$31,"&gt;="&amp;'5日取得状況'!$A35,入社日基準!BE$12:BE$31,"&lt;="&amp;'5日取得状況'!$B35)*0.5</f>
        <v>0</v>
      </c>
      <c r="BG35" s="14">
        <f>COUNTIFS(入社日基準!BF$12:BF$31,"&gt;="&amp;'5日取得状況'!$A35,入社日基準!BF$12:BF$31,"&lt;="&amp;'5日取得状況'!$B35)</f>
        <v>0</v>
      </c>
      <c r="BH35" s="14">
        <f>COUNTIFS(入社日基準!BG$12:BG$31,"&gt;="&amp;'5日取得状況'!$A35,入社日基準!BG$12:BG$31,"&lt;="&amp;'5日取得状況'!$B35)*0.5</f>
        <v>0</v>
      </c>
      <c r="BI35" s="14">
        <f>COUNTIFS(入社日基準!BH$12:BH$31,"&gt;="&amp;'5日取得状況'!$A35,入社日基準!BH$12:BH$31,"&lt;="&amp;'5日取得状況'!$B35)</f>
        <v>0</v>
      </c>
      <c r="BJ35" s="14">
        <f>COUNTIFS(入社日基準!BI$12:BI$31,"&gt;="&amp;'5日取得状況'!$A35,入社日基準!BI$12:BI$31,"&lt;="&amp;'5日取得状況'!$B35)*0.5</f>
        <v>0</v>
      </c>
      <c r="BK35" s="14">
        <f>COUNTIFS(入社日基準!BJ$12:BJ$31,"&gt;="&amp;'5日取得状況'!$A35,入社日基準!BJ$12:BJ$31,"&lt;="&amp;'5日取得状況'!$B35)</f>
        <v>0</v>
      </c>
      <c r="BL35" s="14">
        <f>COUNTIFS(入社日基準!BK$12:BK$31,"&gt;="&amp;'5日取得状況'!$A35,入社日基準!BK$12:BK$31,"&lt;="&amp;'5日取得状況'!$B35)*0.5</f>
        <v>0</v>
      </c>
      <c r="BM35" s="14">
        <f>COUNTIFS(入社日基準!BL$12:BL$31,"&gt;="&amp;'5日取得状況'!$A35,入社日基準!BL$12:BL$31,"&lt;="&amp;'5日取得状況'!$B35)</f>
        <v>0</v>
      </c>
      <c r="BN35" s="14">
        <f>COUNTIFS(入社日基準!BM$12:BM$31,"&gt;="&amp;'5日取得状況'!$A35,入社日基準!BM$12:BM$31,"&lt;="&amp;'5日取得状況'!$B35)*0.5</f>
        <v>0</v>
      </c>
      <c r="BO35" s="14">
        <f>COUNTIFS(入社日基準!BN$12:BN$31,"&gt;="&amp;'5日取得状況'!$A35,入社日基準!BN$12:BN$31,"&lt;="&amp;'5日取得状況'!$B35)</f>
        <v>0</v>
      </c>
      <c r="BP35" s="14">
        <f>COUNTIFS(入社日基準!BO$12:BO$31,"&gt;="&amp;'5日取得状況'!$A35,入社日基準!BO$12:BO$31,"&lt;="&amp;'5日取得状況'!$B35)*0.5</f>
        <v>0</v>
      </c>
      <c r="BQ35" s="14">
        <f>COUNTIFS(入社日基準!BP$12:BP$31,"&gt;="&amp;'5日取得状況'!$A35,入社日基準!BP$12:BP$31,"&lt;="&amp;'5日取得状況'!$B35)</f>
        <v>0</v>
      </c>
      <c r="BR35" s="14">
        <f>COUNTIFS(入社日基準!BQ$12:BQ$31,"&gt;="&amp;'5日取得状況'!$A35,入社日基準!BQ$12:BQ$31,"&lt;="&amp;'5日取得状況'!$B35)*0.5</f>
        <v>0</v>
      </c>
      <c r="BS35" s="14">
        <f>COUNTIFS(入社日基準!BR$12:BR$31,"&gt;="&amp;'5日取得状況'!$A35,入社日基準!BR$12:BR$31,"&lt;="&amp;'5日取得状況'!$B35)</f>
        <v>0</v>
      </c>
      <c r="BT35" s="14">
        <f>COUNTIFS(入社日基準!BS$12:BS$31,"&gt;="&amp;'5日取得状況'!$A35,入社日基準!BS$12:BS$31,"&lt;="&amp;'5日取得状況'!$B35)*0.5</f>
        <v>0</v>
      </c>
      <c r="BU35" s="14">
        <f>COUNTIFS(入社日基準!BT$12:BT$31,"&gt;="&amp;'5日取得状況'!$A35,入社日基準!BT$12:BT$31,"&lt;="&amp;'5日取得状況'!$B35)</f>
        <v>0</v>
      </c>
      <c r="BV35" s="14">
        <f>COUNTIFS(入社日基準!BU$12:BU$31,"&gt;="&amp;'5日取得状況'!$A35,入社日基準!BU$12:BU$31,"&lt;="&amp;'5日取得状況'!$B35)*0.5</f>
        <v>0</v>
      </c>
      <c r="BW35" s="14">
        <f>COUNTIFS(入社日基準!BV$12:BV$31,"&gt;="&amp;'5日取得状況'!$A35,入社日基準!BV$12:BV$31,"&lt;="&amp;'5日取得状況'!$B35)</f>
        <v>0</v>
      </c>
      <c r="BX35" s="14">
        <f>COUNTIFS(入社日基準!BW$12:BW$31,"&gt;="&amp;'5日取得状況'!$A35,入社日基準!BW$12:BW$31,"&lt;="&amp;'5日取得状況'!$B35)*0.5</f>
        <v>0</v>
      </c>
      <c r="BY35" s="14">
        <f>COUNTIFS(入社日基準!BX$12:BX$31,"&gt;="&amp;'5日取得状況'!$A35,入社日基準!BX$12:BX$31,"&lt;="&amp;'5日取得状況'!$B35)</f>
        <v>0</v>
      </c>
      <c r="BZ35" s="14">
        <f>COUNTIFS(入社日基準!BY$12:BY$31,"&gt;="&amp;'5日取得状況'!$A35,入社日基準!BY$12:BY$31,"&lt;="&amp;'5日取得状況'!$B35)*0.5</f>
        <v>0</v>
      </c>
      <c r="CA35" s="14">
        <f>COUNTIFS(入社日基準!BZ$12:BZ$31,"&gt;="&amp;'5日取得状況'!$A35,入社日基準!BZ$12:BZ$31,"&lt;="&amp;'5日取得状況'!$B35)</f>
        <v>0</v>
      </c>
      <c r="CB35" s="14">
        <f>COUNTIFS(入社日基準!CA$12:CA$31,"&gt;="&amp;'5日取得状況'!$A35,入社日基準!CA$12:CA$31,"&lt;="&amp;'5日取得状況'!$B35)*0.5</f>
        <v>0</v>
      </c>
      <c r="CC35" s="14">
        <f>COUNTIFS(入社日基準!CB$12:CB$31,"&gt;="&amp;'5日取得状況'!$A35,入社日基準!CB$12:CB$31,"&lt;="&amp;'5日取得状況'!$B35)</f>
        <v>0</v>
      </c>
      <c r="CD35" s="14">
        <f>COUNTIFS(入社日基準!CC$12:CC$31,"&gt;="&amp;'5日取得状況'!$A35,入社日基準!CC$12:CC$31,"&lt;="&amp;'5日取得状況'!$B35)*0.5</f>
        <v>0</v>
      </c>
      <c r="CE35" s="14">
        <f>COUNTIFS(入社日基準!CD$12:CD$31,"&gt;="&amp;'5日取得状況'!$A35,入社日基準!CD$12:CD$31,"&lt;="&amp;'5日取得状況'!$B35)</f>
        <v>0</v>
      </c>
      <c r="CF35" s="14">
        <f>COUNTIFS(入社日基準!CE$12:CE$31,"&gt;="&amp;'5日取得状況'!$A35,入社日基準!CE$12:CE$31,"&lt;="&amp;'5日取得状況'!$B35)*0.5</f>
        <v>0</v>
      </c>
      <c r="CG35" s="14">
        <f>COUNTIFS(入社日基準!CF$12:CF$31,"&gt;="&amp;'5日取得状況'!$A35,入社日基準!CF$12:CF$31,"&lt;="&amp;'5日取得状況'!$B35)</f>
        <v>0</v>
      </c>
      <c r="CH35" s="14">
        <f>COUNTIFS(入社日基準!CG$12:CG$31,"&gt;="&amp;'5日取得状況'!$A35,入社日基準!CG$12:CG$31,"&lt;="&amp;'5日取得状況'!$B35)*0.5</f>
        <v>0</v>
      </c>
      <c r="CI35" s="14">
        <f>COUNTIFS(入社日基準!CH$12:CH$31,"&gt;="&amp;'5日取得状況'!$A35,入社日基準!CH$12:CH$31,"&lt;="&amp;'5日取得状況'!$B35)</f>
        <v>0</v>
      </c>
      <c r="CJ35" s="14">
        <f>COUNTIFS(入社日基準!CI$12:CI$31,"&gt;="&amp;'5日取得状況'!$A35,入社日基準!CI$12:CI$31,"&lt;="&amp;'5日取得状況'!$B35)*0.5</f>
        <v>0</v>
      </c>
      <c r="CK35" s="14">
        <f>COUNTIFS(入社日基準!CJ$12:CJ$31,"&gt;="&amp;'5日取得状況'!$A35,入社日基準!CJ$12:CJ$31,"&lt;="&amp;'5日取得状況'!$B35)</f>
        <v>0</v>
      </c>
      <c r="CL35" s="14">
        <f>COUNTIFS(入社日基準!CK$12:CK$31,"&gt;="&amp;'5日取得状況'!$A35,入社日基準!CK$12:CK$31,"&lt;="&amp;'5日取得状況'!$B35)*0.5</f>
        <v>0</v>
      </c>
      <c r="CM35" s="14">
        <f>COUNTIFS(入社日基準!CL$12:CL$31,"&gt;="&amp;'5日取得状況'!$A35,入社日基準!CL$12:CL$31,"&lt;="&amp;'5日取得状況'!$B35)</f>
        <v>0</v>
      </c>
      <c r="CN35" s="14">
        <f>COUNTIFS(入社日基準!CM$12:CM$31,"&gt;="&amp;'5日取得状況'!$A35,入社日基準!CM$12:CM$31,"&lt;="&amp;'5日取得状況'!$B35)*0.5</f>
        <v>0</v>
      </c>
      <c r="CO35" s="14">
        <f>COUNTIFS(入社日基準!CN$12:CN$31,"&gt;="&amp;'5日取得状況'!$A35,入社日基準!CN$12:CN$31,"&lt;="&amp;'5日取得状況'!$B35)</f>
        <v>0</v>
      </c>
      <c r="CP35" s="14">
        <f>COUNTIFS(入社日基準!CO$12:CO$31,"&gt;="&amp;'5日取得状況'!$A35,入社日基準!CO$12:CO$31,"&lt;="&amp;'5日取得状況'!$B35)*0.5</f>
        <v>0</v>
      </c>
      <c r="CQ35" s="14">
        <f>COUNTIFS(入社日基準!CP$12:CP$31,"&gt;="&amp;'5日取得状況'!$A35,入社日基準!CP$12:CP$31,"&lt;="&amp;'5日取得状況'!$B35)</f>
        <v>0</v>
      </c>
      <c r="CR35" s="14">
        <f>COUNTIFS(入社日基準!CQ$12:CQ$31,"&gt;="&amp;'5日取得状況'!$A35,入社日基準!CQ$12:CQ$31,"&lt;="&amp;'5日取得状況'!$B35)*0.5</f>
        <v>0</v>
      </c>
      <c r="CS35" s="14">
        <f>COUNTIFS(入社日基準!CR$12:CR$31,"&gt;="&amp;'5日取得状況'!$A35,入社日基準!CR$12:CR$31,"&lt;="&amp;'5日取得状況'!$B35)</f>
        <v>0</v>
      </c>
      <c r="CT35" s="14">
        <f>COUNTIFS(入社日基準!CS$12:CS$31,"&gt;="&amp;'5日取得状況'!$A35,入社日基準!CS$12:CS$31,"&lt;="&amp;'5日取得状況'!$B35)*0.5</f>
        <v>0</v>
      </c>
      <c r="CU35" s="14">
        <f>COUNTIFS(入社日基準!CT$12:CT$31,"&gt;="&amp;'5日取得状況'!$A35,入社日基準!CT$12:CT$31,"&lt;="&amp;'5日取得状況'!$B35)</f>
        <v>0</v>
      </c>
      <c r="CV35" s="14">
        <f>COUNTIFS(入社日基準!CU$12:CU$31,"&gt;="&amp;'5日取得状況'!$A35,入社日基準!CU$12:CU$31,"&lt;="&amp;'5日取得状況'!$B35)*0.5</f>
        <v>0</v>
      </c>
      <c r="CW35" s="14">
        <f>COUNTIFS(入社日基準!CV$12:CV$31,"&gt;="&amp;'5日取得状況'!$A35,入社日基準!CV$12:CV$31,"&lt;="&amp;'5日取得状況'!$B35)</f>
        <v>0</v>
      </c>
      <c r="CX35" s="14">
        <f>COUNTIFS(入社日基準!CW$12:CW$31,"&gt;="&amp;'5日取得状況'!$A35,入社日基準!CW$12:CW$31,"&lt;="&amp;'5日取得状況'!$B35)*0.5</f>
        <v>0</v>
      </c>
      <c r="CY35" s="14">
        <f>COUNTIFS(入社日基準!CX$12:CX$31,"&gt;="&amp;'5日取得状況'!$A35,入社日基準!CX$12:CX$31,"&lt;="&amp;'5日取得状況'!$B35)</f>
        <v>0</v>
      </c>
      <c r="CZ35" s="14">
        <f>COUNTIFS(入社日基準!CY$12:CY$31,"&gt;="&amp;'5日取得状況'!$A35,入社日基準!CY$12:CY$31,"&lt;="&amp;'5日取得状況'!$B35)*0.5</f>
        <v>0</v>
      </c>
      <c r="DA35" s="14">
        <f>COUNTIFS(入社日基準!CZ$12:CZ$31,"&gt;="&amp;'5日取得状況'!$A35,入社日基準!CZ$12:CZ$31,"&lt;="&amp;'5日取得状況'!$B35)</f>
        <v>0</v>
      </c>
      <c r="DB35" s="14">
        <f>COUNTIFS(入社日基準!DA$12:DA$31,"&gt;="&amp;'5日取得状況'!$A35,入社日基準!DA$12:DA$31,"&lt;="&amp;'5日取得状況'!$B35)*0.5</f>
        <v>0</v>
      </c>
      <c r="DC35" s="14">
        <f>COUNTIFS(入社日基準!DB$12:DB$31,"&gt;="&amp;'5日取得状況'!$A35,入社日基準!DB$12:DB$31,"&lt;="&amp;'5日取得状況'!$B35)</f>
        <v>0</v>
      </c>
      <c r="DD35" s="14">
        <f>COUNTIFS(入社日基準!DC$12:DC$31,"&gt;="&amp;'5日取得状況'!$A35,入社日基準!DC$12:DC$31,"&lt;="&amp;'5日取得状況'!$B35)*0.5</f>
        <v>0</v>
      </c>
      <c r="DE35" s="14">
        <f>COUNTIFS(入社日基準!DD$12:DD$31,"&gt;="&amp;'5日取得状況'!$A35,入社日基準!DD$12:DD$31,"&lt;="&amp;'5日取得状況'!$B35)</f>
        <v>0</v>
      </c>
      <c r="DF35" s="14">
        <f>COUNTIFS(入社日基準!DE$12:DE$31,"&gt;="&amp;'5日取得状況'!$A35,入社日基準!DE$12:DE$31,"&lt;="&amp;'5日取得状況'!$B35)*0.5</f>
        <v>0</v>
      </c>
      <c r="DG35" s="14">
        <f t="shared" si="1"/>
        <v>0</v>
      </c>
    </row>
    <row r="36" spans="1:111" x14ac:dyDescent="0.45">
      <c r="A36" s="15" t="str">
        <f t="shared" si="2"/>
        <v>入社日未設定</v>
      </c>
      <c r="B36" s="15" t="str">
        <f t="shared" si="0"/>
        <v>入社日未設定</v>
      </c>
      <c r="C36" s="14">
        <f>COUNTIFS(入社日基準!B$12:B$31,"&gt;="&amp;'5日取得状況'!$A36,入社日基準!B$12:B$31,"&lt;="&amp;'5日取得状況'!$B36)</f>
        <v>0</v>
      </c>
      <c r="D36" s="14">
        <f>COUNTIFS(入社日基準!C$12:C$31,"&gt;="&amp;'5日取得状況'!$A36,入社日基準!C$12:C$31,"&lt;="&amp;'5日取得状況'!$B36)*0.5</f>
        <v>0</v>
      </c>
      <c r="E36" s="14">
        <f>COUNTIFS(入社日基準!D$12:D$31,"&gt;="&amp;'5日取得状況'!$A36,入社日基準!D$12:D$31,"&lt;="&amp;'5日取得状況'!$B36)</f>
        <v>0</v>
      </c>
      <c r="F36" s="14">
        <f>COUNTIFS(入社日基準!E$12:E$31,"&gt;="&amp;'5日取得状況'!$A36,入社日基準!E$12:E$31,"&lt;="&amp;'5日取得状況'!$B36)*0.5</f>
        <v>0</v>
      </c>
      <c r="G36" s="14">
        <f>COUNTIFS(入社日基準!F$12:F$31,"&gt;="&amp;'5日取得状況'!$A36,入社日基準!F$12:F$31,"&lt;="&amp;'5日取得状況'!$B36)</f>
        <v>0</v>
      </c>
      <c r="H36" s="14">
        <f>COUNTIFS(入社日基準!G$12:G$31,"&gt;="&amp;'5日取得状況'!$A36,入社日基準!G$12:G$31,"&lt;="&amp;'5日取得状況'!$B36)*0.5</f>
        <v>0</v>
      </c>
      <c r="I36" s="14">
        <f>COUNTIFS(入社日基準!H$12:H$31,"&gt;="&amp;'5日取得状況'!$A36,入社日基準!H$12:H$31,"&lt;="&amp;'5日取得状況'!$B36)</f>
        <v>0</v>
      </c>
      <c r="J36" s="14">
        <f>COUNTIFS(入社日基準!I$12:I$31,"&gt;="&amp;'5日取得状況'!$A36,入社日基準!I$12:I$31,"&lt;="&amp;'5日取得状況'!$B36)*0.5</f>
        <v>0</v>
      </c>
      <c r="K36" s="14">
        <f>COUNTIFS(入社日基準!J$12:J$31,"&gt;="&amp;'5日取得状況'!$A36,入社日基準!J$12:J$31,"&lt;="&amp;'5日取得状況'!$B36)</f>
        <v>0</v>
      </c>
      <c r="L36" s="14">
        <f>COUNTIFS(入社日基準!K$12:K$31,"&gt;="&amp;'5日取得状況'!$A36,入社日基準!K$12:K$31,"&lt;="&amp;'5日取得状況'!$B36)*0.5</f>
        <v>0</v>
      </c>
      <c r="M36" s="14">
        <f>COUNTIFS(入社日基準!L$12:L$31,"&gt;="&amp;'5日取得状況'!$A36,入社日基準!L$12:L$31,"&lt;="&amp;'5日取得状況'!$B36)</f>
        <v>0</v>
      </c>
      <c r="N36" s="14">
        <f>COUNTIFS(入社日基準!M$12:M$31,"&gt;="&amp;'5日取得状況'!$A36,入社日基準!M$12:M$31,"&lt;="&amp;'5日取得状況'!$B36)*0.5</f>
        <v>0</v>
      </c>
      <c r="O36" s="14">
        <f>COUNTIFS(入社日基準!N$12:N$31,"&gt;="&amp;'5日取得状況'!$A36,入社日基準!N$12:N$31,"&lt;="&amp;'5日取得状況'!$B36)</f>
        <v>0</v>
      </c>
      <c r="P36" s="14">
        <f>COUNTIFS(入社日基準!O$12:O$31,"&gt;="&amp;'5日取得状況'!$A36,入社日基準!O$12:O$31,"&lt;="&amp;'5日取得状況'!$B36)*0.5</f>
        <v>0</v>
      </c>
      <c r="Q36" s="14">
        <f>COUNTIFS(入社日基準!P$12:P$31,"&gt;="&amp;'5日取得状況'!$A36,入社日基準!P$12:P$31,"&lt;="&amp;'5日取得状況'!$B36)</f>
        <v>0</v>
      </c>
      <c r="R36" s="14">
        <f>COUNTIFS(入社日基準!Q$12:Q$31,"&gt;="&amp;'5日取得状況'!$A36,入社日基準!Q$12:Q$31,"&lt;="&amp;'5日取得状況'!$B36)*0.5</f>
        <v>0</v>
      </c>
      <c r="S36" s="14">
        <f>COUNTIFS(入社日基準!R$12:R$31,"&gt;="&amp;'5日取得状況'!$A36,入社日基準!R$12:R$31,"&lt;="&amp;'5日取得状況'!$B36)</f>
        <v>0</v>
      </c>
      <c r="T36" s="14">
        <f>COUNTIFS(入社日基準!S$12:S$31,"&gt;="&amp;'5日取得状況'!$A36,入社日基準!S$12:S$31,"&lt;="&amp;'5日取得状況'!$B36)*0.5</f>
        <v>0</v>
      </c>
      <c r="U36" s="14">
        <f>COUNTIFS(入社日基準!T$12:T$31,"&gt;="&amp;'5日取得状況'!$A36,入社日基準!T$12:T$31,"&lt;="&amp;'5日取得状況'!$B36)</f>
        <v>0</v>
      </c>
      <c r="V36" s="14">
        <f>COUNTIFS(入社日基準!U$12:U$31,"&gt;="&amp;'5日取得状況'!$A36,入社日基準!U$12:U$31,"&lt;="&amp;'5日取得状況'!$B36)*0.5</f>
        <v>0</v>
      </c>
      <c r="W36" s="14">
        <f>COUNTIFS(入社日基準!V$12:V$31,"&gt;="&amp;'5日取得状況'!$A36,入社日基準!V$12:V$31,"&lt;="&amp;'5日取得状況'!$B36)</f>
        <v>0</v>
      </c>
      <c r="X36" s="14">
        <f>COUNTIFS(入社日基準!W$12:W$31,"&gt;="&amp;'5日取得状況'!$A36,入社日基準!W$12:W$31,"&lt;="&amp;'5日取得状況'!$B36)*0.5</f>
        <v>0</v>
      </c>
      <c r="Y36" s="14">
        <f>COUNTIFS(入社日基準!X$12:X$31,"&gt;="&amp;'5日取得状況'!$A36,入社日基準!X$12:X$31,"&lt;="&amp;'5日取得状況'!$B36)</f>
        <v>0</v>
      </c>
      <c r="Z36" s="14">
        <f>COUNTIFS(入社日基準!Y$12:Y$31,"&gt;="&amp;'5日取得状況'!$A36,入社日基準!Y$12:Y$31,"&lt;="&amp;'5日取得状況'!$B36)*0.5</f>
        <v>0</v>
      </c>
      <c r="AA36" s="14">
        <f>COUNTIFS(入社日基準!Z$12:Z$31,"&gt;="&amp;'5日取得状況'!$A36,入社日基準!Z$12:Z$31,"&lt;="&amp;'5日取得状況'!$B36)</f>
        <v>0</v>
      </c>
      <c r="AB36" s="14">
        <f>COUNTIFS(入社日基準!AA$12:AA$31,"&gt;="&amp;'5日取得状況'!$A36,入社日基準!AA$12:AA$31,"&lt;="&amp;'5日取得状況'!$B36)*0.5</f>
        <v>0</v>
      </c>
      <c r="AC36" s="14">
        <f>COUNTIFS(入社日基準!AB$12:AB$31,"&gt;="&amp;'5日取得状況'!$A36,入社日基準!AB$12:AB$31,"&lt;="&amp;'5日取得状況'!$B36)</f>
        <v>0</v>
      </c>
      <c r="AD36" s="14">
        <f>COUNTIFS(入社日基準!AC$12:AC$31,"&gt;="&amp;'5日取得状況'!$A36,入社日基準!AC$12:AC$31,"&lt;="&amp;'5日取得状況'!$B36)*0.5</f>
        <v>0</v>
      </c>
      <c r="AE36" s="14">
        <f>COUNTIFS(入社日基準!AD$12:AD$31,"&gt;="&amp;'5日取得状況'!$A36,入社日基準!AD$12:AD$31,"&lt;="&amp;'5日取得状況'!$B36)</f>
        <v>0</v>
      </c>
      <c r="AF36" s="14">
        <f>COUNTIFS(入社日基準!AE$12:AE$31,"&gt;="&amp;'5日取得状況'!$A36,入社日基準!AE$12:AE$31,"&lt;="&amp;'5日取得状況'!$B36)*0.5</f>
        <v>0</v>
      </c>
      <c r="AG36" s="14">
        <f>COUNTIFS(入社日基準!AF$12:AF$31,"&gt;="&amp;'5日取得状況'!$A36,入社日基準!AF$12:AF$31,"&lt;="&amp;'5日取得状況'!$B36)</f>
        <v>0</v>
      </c>
      <c r="AH36" s="14">
        <f>COUNTIFS(入社日基準!AG$12:AG$31,"&gt;="&amp;'5日取得状況'!$A36,入社日基準!AG$12:AG$31,"&lt;="&amp;'5日取得状況'!$B36)*0.5</f>
        <v>0</v>
      </c>
      <c r="AI36" s="14">
        <f>COUNTIFS(入社日基準!AH$12:AH$31,"&gt;="&amp;'5日取得状況'!$A36,入社日基準!AH$12:AH$31,"&lt;="&amp;'5日取得状況'!$B36)</f>
        <v>0</v>
      </c>
      <c r="AJ36" s="14">
        <f>COUNTIFS(入社日基準!AI$12:AI$31,"&gt;="&amp;'5日取得状況'!$A36,入社日基準!AI$12:AI$31,"&lt;="&amp;'5日取得状況'!$B36)*0.5</f>
        <v>0</v>
      </c>
      <c r="AK36" s="14">
        <f>COUNTIFS(入社日基準!AJ$12:AJ$31,"&gt;="&amp;'5日取得状況'!$A36,入社日基準!AJ$12:AJ$31,"&lt;="&amp;'5日取得状況'!$B36)</f>
        <v>0</v>
      </c>
      <c r="AL36" s="14">
        <f>COUNTIFS(入社日基準!AK$12:AK$31,"&gt;="&amp;'5日取得状況'!$A36,入社日基準!AK$12:AK$31,"&lt;="&amp;'5日取得状況'!$B36)*0.5</f>
        <v>0</v>
      </c>
      <c r="AM36" s="14">
        <f>COUNTIFS(入社日基準!AL$12:AL$31,"&gt;="&amp;'5日取得状況'!$A36,入社日基準!AL$12:AL$31,"&lt;="&amp;'5日取得状況'!$B36)</f>
        <v>0</v>
      </c>
      <c r="AN36" s="14">
        <f>COUNTIFS(入社日基準!AM$12:AM$31,"&gt;="&amp;'5日取得状況'!$A36,入社日基準!AM$12:AM$31,"&lt;="&amp;'5日取得状況'!$B36)*0.5</f>
        <v>0</v>
      </c>
      <c r="AO36" s="14">
        <f>COUNTIFS(入社日基準!AN$12:AN$31,"&gt;="&amp;'5日取得状況'!$A36,入社日基準!AN$12:AN$31,"&lt;="&amp;'5日取得状況'!$B36)</f>
        <v>0</v>
      </c>
      <c r="AP36" s="14">
        <f>COUNTIFS(入社日基準!AO$12:AO$31,"&gt;="&amp;'5日取得状況'!$A36,入社日基準!AO$12:AO$31,"&lt;="&amp;'5日取得状況'!$B36)*0.5</f>
        <v>0</v>
      </c>
      <c r="AQ36" s="14">
        <f>COUNTIFS(入社日基準!AP$12:AP$31,"&gt;="&amp;'5日取得状況'!$A36,入社日基準!AP$12:AP$31,"&lt;="&amp;'5日取得状況'!$B36)</f>
        <v>0</v>
      </c>
      <c r="AR36" s="14">
        <f>COUNTIFS(入社日基準!AQ$12:AQ$31,"&gt;="&amp;'5日取得状況'!$A36,入社日基準!AQ$12:AQ$31,"&lt;="&amp;'5日取得状況'!$B36)*0.5</f>
        <v>0</v>
      </c>
      <c r="AS36" s="14">
        <f>COUNTIFS(入社日基準!AR$12:AR$31,"&gt;="&amp;'5日取得状況'!$A36,入社日基準!AR$12:AR$31,"&lt;="&amp;'5日取得状況'!$B36)</f>
        <v>0</v>
      </c>
      <c r="AT36" s="14">
        <f>COUNTIFS(入社日基準!AS$12:AS$31,"&gt;="&amp;'5日取得状況'!$A36,入社日基準!AS$12:AS$31,"&lt;="&amp;'5日取得状況'!$B36)*0.5</f>
        <v>0</v>
      </c>
      <c r="AU36" s="14">
        <f>COUNTIFS(入社日基準!AT$12:AT$31,"&gt;="&amp;'5日取得状況'!$A36,入社日基準!AT$12:AT$31,"&lt;="&amp;'5日取得状況'!$B36)</f>
        <v>0</v>
      </c>
      <c r="AV36" s="14">
        <f>COUNTIFS(入社日基準!AU$12:AU$31,"&gt;="&amp;'5日取得状況'!$A36,入社日基準!AU$12:AU$31,"&lt;="&amp;'5日取得状況'!$B36)*0.5</f>
        <v>0</v>
      </c>
      <c r="AW36" s="14">
        <f>COUNTIFS(入社日基準!AV$12:AV$31,"&gt;="&amp;'5日取得状況'!$A36,入社日基準!AV$12:AV$31,"&lt;="&amp;'5日取得状況'!$B36)</f>
        <v>0</v>
      </c>
      <c r="AX36" s="14">
        <f>COUNTIFS(入社日基準!AW$12:AW$31,"&gt;="&amp;'5日取得状況'!$A36,入社日基準!AW$12:AW$31,"&lt;="&amp;'5日取得状況'!$B36)*0.5</f>
        <v>0</v>
      </c>
      <c r="AY36" s="14">
        <f>COUNTIFS(入社日基準!AX$12:AX$31,"&gt;="&amp;'5日取得状況'!$A36,入社日基準!AX$12:AX$31,"&lt;="&amp;'5日取得状況'!$B36)</f>
        <v>0</v>
      </c>
      <c r="AZ36" s="14">
        <f>COUNTIFS(入社日基準!AY$12:AY$31,"&gt;="&amp;'5日取得状況'!$A36,入社日基準!AY$12:AY$31,"&lt;="&amp;'5日取得状況'!$B36)*0.5</f>
        <v>0</v>
      </c>
      <c r="BA36" s="14">
        <f>COUNTIFS(入社日基準!AZ$12:AZ$31,"&gt;="&amp;'5日取得状況'!$A36,入社日基準!AZ$12:AZ$31,"&lt;="&amp;'5日取得状況'!$B36)</f>
        <v>0</v>
      </c>
      <c r="BB36" s="14">
        <f>COUNTIFS(入社日基準!BA$12:BA$31,"&gt;="&amp;'5日取得状況'!$A36,入社日基準!BA$12:BA$31,"&lt;="&amp;'5日取得状況'!$B36)*0.5</f>
        <v>0</v>
      </c>
      <c r="BC36" s="14">
        <f>COUNTIFS(入社日基準!BB$12:BB$31,"&gt;="&amp;'5日取得状況'!$A36,入社日基準!BB$12:BB$31,"&lt;="&amp;'5日取得状況'!$B36)</f>
        <v>0</v>
      </c>
      <c r="BD36" s="14">
        <f>COUNTIFS(入社日基準!BC$12:BC$31,"&gt;="&amp;'5日取得状況'!$A36,入社日基準!BC$12:BC$31,"&lt;="&amp;'5日取得状況'!$B36)*0.5</f>
        <v>0</v>
      </c>
      <c r="BE36" s="14">
        <f>COUNTIFS(入社日基準!BD$12:BD$31,"&gt;="&amp;'5日取得状況'!$A36,入社日基準!BD$12:BD$31,"&lt;="&amp;'5日取得状況'!$B36)</f>
        <v>0</v>
      </c>
      <c r="BF36" s="14">
        <f>COUNTIFS(入社日基準!BE$12:BE$31,"&gt;="&amp;'5日取得状況'!$A36,入社日基準!BE$12:BE$31,"&lt;="&amp;'5日取得状況'!$B36)*0.5</f>
        <v>0</v>
      </c>
      <c r="BG36" s="14">
        <f>COUNTIFS(入社日基準!BF$12:BF$31,"&gt;="&amp;'5日取得状況'!$A36,入社日基準!BF$12:BF$31,"&lt;="&amp;'5日取得状況'!$B36)</f>
        <v>0</v>
      </c>
      <c r="BH36" s="14">
        <f>COUNTIFS(入社日基準!BG$12:BG$31,"&gt;="&amp;'5日取得状況'!$A36,入社日基準!BG$12:BG$31,"&lt;="&amp;'5日取得状況'!$B36)*0.5</f>
        <v>0</v>
      </c>
      <c r="BI36" s="14">
        <f>COUNTIFS(入社日基準!BH$12:BH$31,"&gt;="&amp;'5日取得状況'!$A36,入社日基準!BH$12:BH$31,"&lt;="&amp;'5日取得状況'!$B36)</f>
        <v>0</v>
      </c>
      <c r="BJ36" s="14">
        <f>COUNTIFS(入社日基準!BI$12:BI$31,"&gt;="&amp;'5日取得状況'!$A36,入社日基準!BI$12:BI$31,"&lt;="&amp;'5日取得状況'!$B36)*0.5</f>
        <v>0</v>
      </c>
      <c r="BK36" s="14">
        <f>COUNTIFS(入社日基準!BJ$12:BJ$31,"&gt;="&amp;'5日取得状況'!$A36,入社日基準!BJ$12:BJ$31,"&lt;="&amp;'5日取得状況'!$B36)</f>
        <v>0</v>
      </c>
      <c r="BL36" s="14">
        <f>COUNTIFS(入社日基準!BK$12:BK$31,"&gt;="&amp;'5日取得状況'!$A36,入社日基準!BK$12:BK$31,"&lt;="&amp;'5日取得状況'!$B36)*0.5</f>
        <v>0</v>
      </c>
      <c r="BM36" s="14">
        <f>COUNTIFS(入社日基準!BL$12:BL$31,"&gt;="&amp;'5日取得状況'!$A36,入社日基準!BL$12:BL$31,"&lt;="&amp;'5日取得状況'!$B36)</f>
        <v>0</v>
      </c>
      <c r="BN36" s="14">
        <f>COUNTIFS(入社日基準!BM$12:BM$31,"&gt;="&amp;'5日取得状況'!$A36,入社日基準!BM$12:BM$31,"&lt;="&amp;'5日取得状況'!$B36)*0.5</f>
        <v>0</v>
      </c>
      <c r="BO36" s="14">
        <f>COUNTIFS(入社日基準!BN$12:BN$31,"&gt;="&amp;'5日取得状況'!$A36,入社日基準!BN$12:BN$31,"&lt;="&amp;'5日取得状況'!$B36)</f>
        <v>0</v>
      </c>
      <c r="BP36" s="14">
        <f>COUNTIFS(入社日基準!BO$12:BO$31,"&gt;="&amp;'5日取得状況'!$A36,入社日基準!BO$12:BO$31,"&lt;="&amp;'5日取得状況'!$B36)*0.5</f>
        <v>0</v>
      </c>
      <c r="BQ36" s="14">
        <f>COUNTIFS(入社日基準!BP$12:BP$31,"&gt;="&amp;'5日取得状況'!$A36,入社日基準!BP$12:BP$31,"&lt;="&amp;'5日取得状況'!$B36)</f>
        <v>0</v>
      </c>
      <c r="BR36" s="14">
        <f>COUNTIFS(入社日基準!BQ$12:BQ$31,"&gt;="&amp;'5日取得状況'!$A36,入社日基準!BQ$12:BQ$31,"&lt;="&amp;'5日取得状況'!$B36)*0.5</f>
        <v>0</v>
      </c>
      <c r="BS36" s="14">
        <f>COUNTIFS(入社日基準!BR$12:BR$31,"&gt;="&amp;'5日取得状況'!$A36,入社日基準!BR$12:BR$31,"&lt;="&amp;'5日取得状況'!$B36)</f>
        <v>0</v>
      </c>
      <c r="BT36" s="14">
        <f>COUNTIFS(入社日基準!BS$12:BS$31,"&gt;="&amp;'5日取得状況'!$A36,入社日基準!BS$12:BS$31,"&lt;="&amp;'5日取得状況'!$B36)*0.5</f>
        <v>0</v>
      </c>
      <c r="BU36" s="14">
        <f>COUNTIFS(入社日基準!BT$12:BT$31,"&gt;="&amp;'5日取得状況'!$A36,入社日基準!BT$12:BT$31,"&lt;="&amp;'5日取得状況'!$B36)</f>
        <v>0</v>
      </c>
      <c r="BV36" s="14">
        <f>COUNTIFS(入社日基準!BU$12:BU$31,"&gt;="&amp;'5日取得状況'!$A36,入社日基準!BU$12:BU$31,"&lt;="&amp;'5日取得状況'!$B36)*0.5</f>
        <v>0</v>
      </c>
      <c r="BW36" s="14">
        <f>COUNTIFS(入社日基準!BV$12:BV$31,"&gt;="&amp;'5日取得状況'!$A36,入社日基準!BV$12:BV$31,"&lt;="&amp;'5日取得状況'!$B36)</f>
        <v>0</v>
      </c>
      <c r="BX36" s="14">
        <f>COUNTIFS(入社日基準!BW$12:BW$31,"&gt;="&amp;'5日取得状況'!$A36,入社日基準!BW$12:BW$31,"&lt;="&amp;'5日取得状況'!$B36)*0.5</f>
        <v>0</v>
      </c>
      <c r="BY36" s="14">
        <f>COUNTIFS(入社日基準!BX$12:BX$31,"&gt;="&amp;'5日取得状況'!$A36,入社日基準!BX$12:BX$31,"&lt;="&amp;'5日取得状況'!$B36)</f>
        <v>0</v>
      </c>
      <c r="BZ36" s="14">
        <f>COUNTIFS(入社日基準!BY$12:BY$31,"&gt;="&amp;'5日取得状況'!$A36,入社日基準!BY$12:BY$31,"&lt;="&amp;'5日取得状況'!$B36)*0.5</f>
        <v>0</v>
      </c>
      <c r="CA36" s="14">
        <f>COUNTIFS(入社日基準!BZ$12:BZ$31,"&gt;="&amp;'5日取得状況'!$A36,入社日基準!BZ$12:BZ$31,"&lt;="&amp;'5日取得状況'!$B36)</f>
        <v>0</v>
      </c>
      <c r="CB36" s="14">
        <f>COUNTIFS(入社日基準!CA$12:CA$31,"&gt;="&amp;'5日取得状況'!$A36,入社日基準!CA$12:CA$31,"&lt;="&amp;'5日取得状況'!$B36)*0.5</f>
        <v>0</v>
      </c>
      <c r="CC36" s="14">
        <f>COUNTIFS(入社日基準!CB$12:CB$31,"&gt;="&amp;'5日取得状況'!$A36,入社日基準!CB$12:CB$31,"&lt;="&amp;'5日取得状況'!$B36)</f>
        <v>0</v>
      </c>
      <c r="CD36" s="14">
        <f>COUNTIFS(入社日基準!CC$12:CC$31,"&gt;="&amp;'5日取得状況'!$A36,入社日基準!CC$12:CC$31,"&lt;="&amp;'5日取得状況'!$B36)*0.5</f>
        <v>0</v>
      </c>
      <c r="CE36" s="14">
        <f>COUNTIFS(入社日基準!CD$12:CD$31,"&gt;="&amp;'5日取得状況'!$A36,入社日基準!CD$12:CD$31,"&lt;="&amp;'5日取得状況'!$B36)</f>
        <v>0</v>
      </c>
      <c r="CF36" s="14">
        <f>COUNTIFS(入社日基準!CE$12:CE$31,"&gt;="&amp;'5日取得状況'!$A36,入社日基準!CE$12:CE$31,"&lt;="&amp;'5日取得状況'!$B36)*0.5</f>
        <v>0</v>
      </c>
      <c r="CG36" s="14">
        <f>COUNTIFS(入社日基準!CF$12:CF$31,"&gt;="&amp;'5日取得状況'!$A36,入社日基準!CF$12:CF$31,"&lt;="&amp;'5日取得状況'!$B36)</f>
        <v>0</v>
      </c>
      <c r="CH36" s="14">
        <f>COUNTIFS(入社日基準!CG$12:CG$31,"&gt;="&amp;'5日取得状況'!$A36,入社日基準!CG$12:CG$31,"&lt;="&amp;'5日取得状況'!$B36)*0.5</f>
        <v>0</v>
      </c>
      <c r="CI36" s="14">
        <f>COUNTIFS(入社日基準!CH$12:CH$31,"&gt;="&amp;'5日取得状況'!$A36,入社日基準!CH$12:CH$31,"&lt;="&amp;'5日取得状況'!$B36)</f>
        <v>0</v>
      </c>
      <c r="CJ36" s="14">
        <f>COUNTIFS(入社日基準!CI$12:CI$31,"&gt;="&amp;'5日取得状況'!$A36,入社日基準!CI$12:CI$31,"&lt;="&amp;'5日取得状況'!$B36)*0.5</f>
        <v>0</v>
      </c>
      <c r="CK36" s="14">
        <f>COUNTIFS(入社日基準!CJ$12:CJ$31,"&gt;="&amp;'5日取得状況'!$A36,入社日基準!CJ$12:CJ$31,"&lt;="&amp;'5日取得状況'!$B36)</f>
        <v>0</v>
      </c>
      <c r="CL36" s="14">
        <f>COUNTIFS(入社日基準!CK$12:CK$31,"&gt;="&amp;'5日取得状況'!$A36,入社日基準!CK$12:CK$31,"&lt;="&amp;'5日取得状況'!$B36)*0.5</f>
        <v>0</v>
      </c>
      <c r="CM36" s="14">
        <f>COUNTIFS(入社日基準!CL$12:CL$31,"&gt;="&amp;'5日取得状況'!$A36,入社日基準!CL$12:CL$31,"&lt;="&amp;'5日取得状況'!$B36)</f>
        <v>0</v>
      </c>
      <c r="CN36" s="14">
        <f>COUNTIFS(入社日基準!CM$12:CM$31,"&gt;="&amp;'5日取得状況'!$A36,入社日基準!CM$12:CM$31,"&lt;="&amp;'5日取得状況'!$B36)*0.5</f>
        <v>0</v>
      </c>
      <c r="CO36" s="14">
        <f>COUNTIFS(入社日基準!CN$12:CN$31,"&gt;="&amp;'5日取得状況'!$A36,入社日基準!CN$12:CN$31,"&lt;="&amp;'5日取得状況'!$B36)</f>
        <v>0</v>
      </c>
      <c r="CP36" s="14">
        <f>COUNTIFS(入社日基準!CO$12:CO$31,"&gt;="&amp;'5日取得状況'!$A36,入社日基準!CO$12:CO$31,"&lt;="&amp;'5日取得状況'!$B36)*0.5</f>
        <v>0</v>
      </c>
      <c r="CQ36" s="14">
        <f>COUNTIFS(入社日基準!CP$12:CP$31,"&gt;="&amp;'5日取得状況'!$A36,入社日基準!CP$12:CP$31,"&lt;="&amp;'5日取得状況'!$B36)</f>
        <v>0</v>
      </c>
      <c r="CR36" s="14">
        <f>COUNTIFS(入社日基準!CQ$12:CQ$31,"&gt;="&amp;'5日取得状況'!$A36,入社日基準!CQ$12:CQ$31,"&lt;="&amp;'5日取得状況'!$B36)*0.5</f>
        <v>0</v>
      </c>
      <c r="CS36" s="14">
        <f>COUNTIFS(入社日基準!CR$12:CR$31,"&gt;="&amp;'5日取得状況'!$A36,入社日基準!CR$12:CR$31,"&lt;="&amp;'5日取得状況'!$B36)</f>
        <v>0</v>
      </c>
      <c r="CT36" s="14">
        <f>COUNTIFS(入社日基準!CS$12:CS$31,"&gt;="&amp;'5日取得状況'!$A36,入社日基準!CS$12:CS$31,"&lt;="&amp;'5日取得状況'!$B36)*0.5</f>
        <v>0</v>
      </c>
      <c r="CU36" s="14">
        <f>COUNTIFS(入社日基準!CT$12:CT$31,"&gt;="&amp;'5日取得状況'!$A36,入社日基準!CT$12:CT$31,"&lt;="&amp;'5日取得状況'!$B36)</f>
        <v>0</v>
      </c>
      <c r="CV36" s="14">
        <f>COUNTIFS(入社日基準!CU$12:CU$31,"&gt;="&amp;'5日取得状況'!$A36,入社日基準!CU$12:CU$31,"&lt;="&amp;'5日取得状況'!$B36)*0.5</f>
        <v>0</v>
      </c>
      <c r="CW36" s="14">
        <f>COUNTIFS(入社日基準!CV$12:CV$31,"&gt;="&amp;'5日取得状況'!$A36,入社日基準!CV$12:CV$31,"&lt;="&amp;'5日取得状況'!$B36)</f>
        <v>0</v>
      </c>
      <c r="CX36" s="14">
        <f>COUNTIFS(入社日基準!CW$12:CW$31,"&gt;="&amp;'5日取得状況'!$A36,入社日基準!CW$12:CW$31,"&lt;="&amp;'5日取得状況'!$B36)*0.5</f>
        <v>0</v>
      </c>
      <c r="CY36" s="14">
        <f>COUNTIFS(入社日基準!CX$12:CX$31,"&gt;="&amp;'5日取得状況'!$A36,入社日基準!CX$12:CX$31,"&lt;="&amp;'5日取得状況'!$B36)</f>
        <v>0</v>
      </c>
      <c r="CZ36" s="14">
        <f>COUNTIFS(入社日基準!CY$12:CY$31,"&gt;="&amp;'5日取得状況'!$A36,入社日基準!CY$12:CY$31,"&lt;="&amp;'5日取得状況'!$B36)*0.5</f>
        <v>0</v>
      </c>
      <c r="DA36" s="14">
        <f>COUNTIFS(入社日基準!CZ$12:CZ$31,"&gt;="&amp;'5日取得状況'!$A36,入社日基準!CZ$12:CZ$31,"&lt;="&amp;'5日取得状況'!$B36)</f>
        <v>0</v>
      </c>
      <c r="DB36" s="14">
        <f>COUNTIFS(入社日基準!DA$12:DA$31,"&gt;="&amp;'5日取得状況'!$A36,入社日基準!DA$12:DA$31,"&lt;="&amp;'5日取得状況'!$B36)*0.5</f>
        <v>0</v>
      </c>
      <c r="DC36" s="14">
        <f>COUNTIFS(入社日基準!DB$12:DB$31,"&gt;="&amp;'5日取得状況'!$A36,入社日基準!DB$12:DB$31,"&lt;="&amp;'5日取得状況'!$B36)</f>
        <v>0</v>
      </c>
      <c r="DD36" s="14">
        <f>COUNTIFS(入社日基準!DC$12:DC$31,"&gt;="&amp;'5日取得状況'!$A36,入社日基準!DC$12:DC$31,"&lt;="&amp;'5日取得状況'!$B36)*0.5</f>
        <v>0</v>
      </c>
      <c r="DE36" s="14">
        <f>COUNTIFS(入社日基準!DD$12:DD$31,"&gt;="&amp;'5日取得状況'!$A36,入社日基準!DD$12:DD$31,"&lt;="&amp;'5日取得状況'!$B36)</f>
        <v>0</v>
      </c>
      <c r="DF36" s="14">
        <f>COUNTIFS(入社日基準!DE$12:DE$31,"&gt;="&amp;'5日取得状況'!$A36,入社日基準!DE$12:DE$31,"&lt;="&amp;'5日取得状況'!$B36)*0.5</f>
        <v>0</v>
      </c>
      <c r="DG36" s="14">
        <f t="shared" si="1"/>
        <v>0</v>
      </c>
    </row>
    <row r="37" spans="1:111" x14ac:dyDescent="0.45">
      <c r="A37" s="15" t="str">
        <f t="shared" si="2"/>
        <v>入社日未設定</v>
      </c>
      <c r="B37" s="15" t="str">
        <f t="shared" si="0"/>
        <v>入社日未設定</v>
      </c>
      <c r="C37" s="14">
        <f>COUNTIFS(入社日基準!B$12:B$31,"&gt;="&amp;'5日取得状況'!$A37,入社日基準!B$12:B$31,"&lt;="&amp;'5日取得状況'!$B37)</f>
        <v>0</v>
      </c>
      <c r="D37" s="14">
        <f>COUNTIFS(入社日基準!C$12:C$31,"&gt;="&amp;'5日取得状況'!$A37,入社日基準!C$12:C$31,"&lt;="&amp;'5日取得状況'!$B37)*0.5</f>
        <v>0</v>
      </c>
      <c r="E37" s="14">
        <f>COUNTIFS(入社日基準!D$12:D$31,"&gt;="&amp;'5日取得状況'!$A37,入社日基準!D$12:D$31,"&lt;="&amp;'5日取得状況'!$B37)</f>
        <v>0</v>
      </c>
      <c r="F37" s="14">
        <f>COUNTIFS(入社日基準!E$12:E$31,"&gt;="&amp;'5日取得状況'!$A37,入社日基準!E$12:E$31,"&lt;="&amp;'5日取得状況'!$B37)*0.5</f>
        <v>0</v>
      </c>
      <c r="G37" s="14">
        <f>COUNTIFS(入社日基準!F$12:F$31,"&gt;="&amp;'5日取得状況'!$A37,入社日基準!F$12:F$31,"&lt;="&amp;'5日取得状況'!$B37)</f>
        <v>0</v>
      </c>
      <c r="H37" s="14">
        <f>COUNTIFS(入社日基準!G$12:G$31,"&gt;="&amp;'5日取得状況'!$A37,入社日基準!G$12:G$31,"&lt;="&amp;'5日取得状況'!$B37)*0.5</f>
        <v>0</v>
      </c>
      <c r="I37" s="14">
        <f>COUNTIFS(入社日基準!H$12:H$31,"&gt;="&amp;'5日取得状況'!$A37,入社日基準!H$12:H$31,"&lt;="&amp;'5日取得状況'!$B37)</f>
        <v>0</v>
      </c>
      <c r="J37" s="14">
        <f>COUNTIFS(入社日基準!I$12:I$31,"&gt;="&amp;'5日取得状況'!$A37,入社日基準!I$12:I$31,"&lt;="&amp;'5日取得状況'!$B37)*0.5</f>
        <v>0</v>
      </c>
      <c r="K37" s="14">
        <f>COUNTIFS(入社日基準!J$12:J$31,"&gt;="&amp;'5日取得状況'!$A37,入社日基準!J$12:J$31,"&lt;="&amp;'5日取得状況'!$B37)</f>
        <v>0</v>
      </c>
      <c r="L37" s="14">
        <f>COUNTIFS(入社日基準!K$12:K$31,"&gt;="&amp;'5日取得状況'!$A37,入社日基準!K$12:K$31,"&lt;="&amp;'5日取得状況'!$B37)*0.5</f>
        <v>0</v>
      </c>
      <c r="M37" s="14">
        <f>COUNTIFS(入社日基準!L$12:L$31,"&gt;="&amp;'5日取得状況'!$A37,入社日基準!L$12:L$31,"&lt;="&amp;'5日取得状況'!$B37)</f>
        <v>0</v>
      </c>
      <c r="N37" s="14">
        <f>COUNTIFS(入社日基準!M$12:M$31,"&gt;="&amp;'5日取得状況'!$A37,入社日基準!M$12:M$31,"&lt;="&amp;'5日取得状況'!$B37)*0.5</f>
        <v>0</v>
      </c>
      <c r="O37" s="14">
        <f>COUNTIFS(入社日基準!N$12:N$31,"&gt;="&amp;'5日取得状況'!$A37,入社日基準!N$12:N$31,"&lt;="&amp;'5日取得状況'!$B37)</f>
        <v>0</v>
      </c>
      <c r="P37" s="14">
        <f>COUNTIFS(入社日基準!O$12:O$31,"&gt;="&amp;'5日取得状況'!$A37,入社日基準!O$12:O$31,"&lt;="&amp;'5日取得状況'!$B37)*0.5</f>
        <v>0</v>
      </c>
      <c r="Q37" s="14">
        <f>COUNTIFS(入社日基準!P$12:P$31,"&gt;="&amp;'5日取得状況'!$A37,入社日基準!P$12:P$31,"&lt;="&amp;'5日取得状況'!$B37)</f>
        <v>0</v>
      </c>
      <c r="R37" s="14">
        <f>COUNTIFS(入社日基準!Q$12:Q$31,"&gt;="&amp;'5日取得状況'!$A37,入社日基準!Q$12:Q$31,"&lt;="&amp;'5日取得状況'!$B37)*0.5</f>
        <v>0</v>
      </c>
      <c r="S37" s="14">
        <f>COUNTIFS(入社日基準!R$12:R$31,"&gt;="&amp;'5日取得状況'!$A37,入社日基準!R$12:R$31,"&lt;="&amp;'5日取得状況'!$B37)</f>
        <v>0</v>
      </c>
      <c r="T37" s="14">
        <f>COUNTIFS(入社日基準!S$12:S$31,"&gt;="&amp;'5日取得状況'!$A37,入社日基準!S$12:S$31,"&lt;="&amp;'5日取得状況'!$B37)*0.5</f>
        <v>0</v>
      </c>
      <c r="U37" s="14">
        <f>COUNTIFS(入社日基準!T$12:T$31,"&gt;="&amp;'5日取得状況'!$A37,入社日基準!T$12:T$31,"&lt;="&amp;'5日取得状況'!$B37)</f>
        <v>0</v>
      </c>
      <c r="V37" s="14">
        <f>COUNTIFS(入社日基準!U$12:U$31,"&gt;="&amp;'5日取得状況'!$A37,入社日基準!U$12:U$31,"&lt;="&amp;'5日取得状況'!$B37)*0.5</f>
        <v>0</v>
      </c>
      <c r="W37" s="14">
        <f>COUNTIFS(入社日基準!V$12:V$31,"&gt;="&amp;'5日取得状況'!$A37,入社日基準!V$12:V$31,"&lt;="&amp;'5日取得状況'!$B37)</f>
        <v>0</v>
      </c>
      <c r="X37" s="14">
        <f>COUNTIFS(入社日基準!W$12:W$31,"&gt;="&amp;'5日取得状況'!$A37,入社日基準!W$12:W$31,"&lt;="&amp;'5日取得状況'!$B37)*0.5</f>
        <v>0</v>
      </c>
      <c r="Y37" s="14">
        <f>COUNTIFS(入社日基準!X$12:X$31,"&gt;="&amp;'5日取得状況'!$A37,入社日基準!X$12:X$31,"&lt;="&amp;'5日取得状況'!$B37)</f>
        <v>0</v>
      </c>
      <c r="Z37" s="14">
        <f>COUNTIFS(入社日基準!Y$12:Y$31,"&gt;="&amp;'5日取得状況'!$A37,入社日基準!Y$12:Y$31,"&lt;="&amp;'5日取得状況'!$B37)*0.5</f>
        <v>0</v>
      </c>
      <c r="AA37" s="14">
        <f>COUNTIFS(入社日基準!Z$12:Z$31,"&gt;="&amp;'5日取得状況'!$A37,入社日基準!Z$12:Z$31,"&lt;="&amp;'5日取得状況'!$B37)</f>
        <v>0</v>
      </c>
      <c r="AB37" s="14">
        <f>COUNTIFS(入社日基準!AA$12:AA$31,"&gt;="&amp;'5日取得状況'!$A37,入社日基準!AA$12:AA$31,"&lt;="&amp;'5日取得状況'!$B37)*0.5</f>
        <v>0</v>
      </c>
      <c r="AC37" s="14">
        <f>COUNTIFS(入社日基準!AB$12:AB$31,"&gt;="&amp;'5日取得状況'!$A37,入社日基準!AB$12:AB$31,"&lt;="&amp;'5日取得状況'!$B37)</f>
        <v>0</v>
      </c>
      <c r="AD37" s="14">
        <f>COUNTIFS(入社日基準!AC$12:AC$31,"&gt;="&amp;'5日取得状況'!$A37,入社日基準!AC$12:AC$31,"&lt;="&amp;'5日取得状況'!$B37)*0.5</f>
        <v>0</v>
      </c>
      <c r="AE37" s="14">
        <f>COUNTIFS(入社日基準!AD$12:AD$31,"&gt;="&amp;'5日取得状況'!$A37,入社日基準!AD$12:AD$31,"&lt;="&amp;'5日取得状況'!$B37)</f>
        <v>0</v>
      </c>
      <c r="AF37" s="14">
        <f>COUNTIFS(入社日基準!AE$12:AE$31,"&gt;="&amp;'5日取得状況'!$A37,入社日基準!AE$12:AE$31,"&lt;="&amp;'5日取得状況'!$B37)*0.5</f>
        <v>0</v>
      </c>
      <c r="AG37" s="14">
        <f>COUNTIFS(入社日基準!AF$12:AF$31,"&gt;="&amp;'5日取得状況'!$A37,入社日基準!AF$12:AF$31,"&lt;="&amp;'5日取得状況'!$B37)</f>
        <v>0</v>
      </c>
      <c r="AH37" s="14">
        <f>COUNTIFS(入社日基準!AG$12:AG$31,"&gt;="&amp;'5日取得状況'!$A37,入社日基準!AG$12:AG$31,"&lt;="&amp;'5日取得状況'!$B37)*0.5</f>
        <v>0</v>
      </c>
      <c r="AI37" s="14">
        <f>COUNTIFS(入社日基準!AH$12:AH$31,"&gt;="&amp;'5日取得状況'!$A37,入社日基準!AH$12:AH$31,"&lt;="&amp;'5日取得状況'!$B37)</f>
        <v>0</v>
      </c>
      <c r="AJ37" s="14">
        <f>COUNTIFS(入社日基準!AI$12:AI$31,"&gt;="&amp;'5日取得状況'!$A37,入社日基準!AI$12:AI$31,"&lt;="&amp;'5日取得状況'!$B37)*0.5</f>
        <v>0</v>
      </c>
      <c r="AK37" s="14">
        <f>COUNTIFS(入社日基準!AJ$12:AJ$31,"&gt;="&amp;'5日取得状況'!$A37,入社日基準!AJ$12:AJ$31,"&lt;="&amp;'5日取得状況'!$B37)</f>
        <v>0</v>
      </c>
      <c r="AL37" s="14">
        <f>COUNTIFS(入社日基準!AK$12:AK$31,"&gt;="&amp;'5日取得状況'!$A37,入社日基準!AK$12:AK$31,"&lt;="&amp;'5日取得状況'!$B37)*0.5</f>
        <v>0</v>
      </c>
      <c r="AM37" s="14">
        <f>COUNTIFS(入社日基準!AL$12:AL$31,"&gt;="&amp;'5日取得状況'!$A37,入社日基準!AL$12:AL$31,"&lt;="&amp;'5日取得状況'!$B37)</f>
        <v>0</v>
      </c>
      <c r="AN37" s="14">
        <f>COUNTIFS(入社日基準!AM$12:AM$31,"&gt;="&amp;'5日取得状況'!$A37,入社日基準!AM$12:AM$31,"&lt;="&amp;'5日取得状況'!$B37)*0.5</f>
        <v>0</v>
      </c>
      <c r="AO37" s="14">
        <f>COUNTIFS(入社日基準!AN$12:AN$31,"&gt;="&amp;'5日取得状況'!$A37,入社日基準!AN$12:AN$31,"&lt;="&amp;'5日取得状況'!$B37)</f>
        <v>0</v>
      </c>
      <c r="AP37" s="14">
        <f>COUNTIFS(入社日基準!AO$12:AO$31,"&gt;="&amp;'5日取得状況'!$A37,入社日基準!AO$12:AO$31,"&lt;="&amp;'5日取得状況'!$B37)*0.5</f>
        <v>0</v>
      </c>
      <c r="AQ37" s="14">
        <f>COUNTIFS(入社日基準!AP$12:AP$31,"&gt;="&amp;'5日取得状況'!$A37,入社日基準!AP$12:AP$31,"&lt;="&amp;'5日取得状況'!$B37)</f>
        <v>0</v>
      </c>
      <c r="AR37" s="14">
        <f>COUNTIFS(入社日基準!AQ$12:AQ$31,"&gt;="&amp;'5日取得状況'!$A37,入社日基準!AQ$12:AQ$31,"&lt;="&amp;'5日取得状況'!$B37)*0.5</f>
        <v>0</v>
      </c>
      <c r="AS37" s="14">
        <f>COUNTIFS(入社日基準!AR$12:AR$31,"&gt;="&amp;'5日取得状況'!$A37,入社日基準!AR$12:AR$31,"&lt;="&amp;'5日取得状況'!$B37)</f>
        <v>0</v>
      </c>
      <c r="AT37" s="14">
        <f>COUNTIFS(入社日基準!AS$12:AS$31,"&gt;="&amp;'5日取得状況'!$A37,入社日基準!AS$12:AS$31,"&lt;="&amp;'5日取得状況'!$B37)*0.5</f>
        <v>0</v>
      </c>
      <c r="AU37" s="14">
        <f>COUNTIFS(入社日基準!AT$12:AT$31,"&gt;="&amp;'5日取得状況'!$A37,入社日基準!AT$12:AT$31,"&lt;="&amp;'5日取得状況'!$B37)</f>
        <v>0</v>
      </c>
      <c r="AV37" s="14">
        <f>COUNTIFS(入社日基準!AU$12:AU$31,"&gt;="&amp;'5日取得状況'!$A37,入社日基準!AU$12:AU$31,"&lt;="&amp;'5日取得状況'!$B37)*0.5</f>
        <v>0</v>
      </c>
      <c r="AW37" s="14">
        <f>COUNTIFS(入社日基準!AV$12:AV$31,"&gt;="&amp;'5日取得状況'!$A37,入社日基準!AV$12:AV$31,"&lt;="&amp;'5日取得状況'!$B37)</f>
        <v>0</v>
      </c>
      <c r="AX37" s="14">
        <f>COUNTIFS(入社日基準!AW$12:AW$31,"&gt;="&amp;'5日取得状況'!$A37,入社日基準!AW$12:AW$31,"&lt;="&amp;'5日取得状況'!$B37)*0.5</f>
        <v>0</v>
      </c>
      <c r="AY37" s="14">
        <f>COUNTIFS(入社日基準!AX$12:AX$31,"&gt;="&amp;'5日取得状況'!$A37,入社日基準!AX$12:AX$31,"&lt;="&amp;'5日取得状況'!$B37)</f>
        <v>0</v>
      </c>
      <c r="AZ37" s="14">
        <f>COUNTIFS(入社日基準!AY$12:AY$31,"&gt;="&amp;'5日取得状況'!$A37,入社日基準!AY$12:AY$31,"&lt;="&amp;'5日取得状況'!$B37)*0.5</f>
        <v>0</v>
      </c>
      <c r="BA37" s="14">
        <f>COUNTIFS(入社日基準!AZ$12:AZ$31,"&gt;="&amp;'5日取得状況'!$A37,入社日基準!AZ$12:AZ$31,"&lt;="&amp;'5日取得状況'!$B37)</f>
        <v>0</v>
      </c>
      <c r="BB37" s="14">
        <f>COUNTIFS(入社日基準!BA$12:BA$31,"&gt;="&amp;'5日取得状況'!$A37,入社日基準!BA$12:BA$31,"&lt;="&amp;'5日取得状況'!$B37)*0.5</f>
        <v>0</v>
      </c>
      <c r="BC37" s="14">
        <f>COUNTIFS(入社日基準!BB$12:BB$31,"&gt;="&amp;'5日取得状況'!$A37,入社日基準!BB$12:BB$31,"&lt;="&amp;'5日取得状況'!$B37)</f>
        <v>0</v>
      </c>
      <c r="BD37" s="14">
        <f>COUNTIFS(入社日基準!BC$12:BC$31,"&gt;="&amp;'5日取得状況'!$A37,入社日基準!BC$12:BC$31,"&lt;="&amp;'5日取得状況'!$B37)*0.5</f>
        <v>0</v>
      </c>
      <c r="BE37" s="14">
        <f>COUNTIFS(入社日基準!BD$12:BD$31,"&gt;="&amp;'5日取得状況'!$A37,入社日基準!BD$12:BD$31,"&lt;="&amp;'5日取得状況'!$B37)</f>
        <v>0</v>
      </c>
      <c r="BF37" s="14">
        <f>COUNTIFS(入社日基準!BE$12:BE$31,"&gt;="&amp;'5日取得状況'!$A37,入社日基準!BE$12:BE$31,"&lt;="&amp;'5日取得状況'!$B37)*0.5</f>
        <v>0</v>
      </c>
      <c r="BG37" s="14">
        <f>COUNTIFS(入社日基準!BF$12:BF$31,"&gt;="&amp;'5日取得状況'!$A37,入社日基準!BF$12:BF$31,"&lt;="&amp;'5日取得状況'!$B37)</f>
        <v>0</v>
      </c>
      <c r="BH37" s="14">
        <f>COUNTIFS(入社日基準!BG$12:BG$31,"&gt;="&amp;'5日取得状況'!$A37,入社日基準!BG$12:BG$31,"&lt;="&amp;'5日取得状況'!$B37)*0.5</f>
        <v>0</v>
      </c>
      <c r="BI37" s="14">
        <f>COUNTIFS(入社日基準!BH$12:BH$31,"&gt;="&amp;'5日取得状況'!$A37,入社日基準!BH$12:BH$31,"&lt;="&amp;'5日取得状況'!$B37)</f>
        <v>0</v>
      </c>
      <c r="BJ37" s="14">
        <f>COUNTIFS(入社日基準!BI$12:BI$31,"&gt;="&amp;'5日取得状況'!$A37,入社日基準!BI$12:BI$31,"&lt;="&amp;'5日取得状況'!$B37)*0.5</f>
        <v>0</v>
      </c>
      <c r="BK37" s="14">
        <f>COUNTIFS(入社日基準!BJ$12:BJ$31,"&gt;="&amp;'5日取得状況'!$A37,入社日基準!BJ$12:BJ$31,"&lt;="&amp;'5日取得状況'!$B37)</f>
        <v>0</v>
      </c>
      <c r="BL37" s="14">
        <f>COUNTIFS(入社日基準!BK$12:BK$31,"&gt;="&amp;'5日取得状況'!$A37,入社日基準!BK$12:BK$31,"&lt;="&amp;'5日取得状況'!$B37)*0.5</f>
        <v>0</v>
      </c>
      <c r="BM37" s="14">
        <f>COUNTIFS(入社日基準!BL$12:BL$31,"&gt;="&amp;'5日取得状況'!$A37,入社日基準!BL$12:BL$31,"&lt;="&amp;'5日取得状況'!$B37)</f>
        <v>0</v>
      </c>
      <c r="BN37" s="14">
        <f>COUNTIFS(入社日基準!BM$12:BM$31,"&gt;="&amp;'5日取得状況'!$A37,入社日基準!BM$12:BM$31,"&lt;="&amp;'5日取得状況'!$B37)*0.5</f>
        <v>0</v>
      </c>
      <c r="BO37" s="14">
        <f>COUNTIFS(入社日基準!BN$12:BN$31,"&gt;="&amp;'5日取得状況'!$A37,入社日基準!BN$12:BN$31,"&lt;="&amp;'5日取得状況'!$B37)</f>
        <v>0</v>
      </c>
      <c r="BP37" s="14">
        <f>COUNTIFS(入社日基準!BO$12:BO$31,"&gt;="&amp;'5日取得状況'!$A37,入社日基準!BO$12:BO$31,"&lt;="&amp;'5日取得状況'!$B37)*0.5</f>
        <v>0</v>
      </c>
      <c r="BQ37" s="14">
        <f>COUNTIFS(入社日基準!BP$12:BP$31,"&gt;="&amp;'5日取得状況'!$A37,入社日基準!BP$12:BP$31,"&lt;="&amp;'5日取得状況'!$B37)</f>
        <v>0</v>
      </c>
      <c r="BR37" s="14">
        <f>COUNTIFS(入社日基準!BQ$12:BQ$31,"&gt;="&amp;'5日取得状況'!$A37,入社日基準!BQ$12:BQ$31,"&lt;="&amp;'5日取得状況'!$B37)*0.5</f>
        <v>0</v>
      </c>
      <c r="BS37" s="14">
        <f>COUNTIFS(入社日基準!BR$12:BR$31,"&gt;="&amp;'5日取得状況'!$A37,入社日基準!BR$12:BR$31,"&lt;="&amp;'5日取得状況'!$B37)</f>
        <v>0</v>
      </c>
      <c r="BT37" s="14">
        <f>COUNTIFS(入社日基準!BS$12:BS$31,"&gt;="&amp;'5日取得状況'!$A37,入社日基準!BS$12:BS$31,"&lt;="&amp;'5日取得状況'!$B37)*0.5</f>
        <v>0</v>
      </c>
      <c r="BU37" s="14">
        <f>COUNTIFS(入社日基準!BT$12:BT$31,"&gt;="&amp;'5日取得状況'!$A37,入社日基準!BT$12:BT$31,"&lt;="&amp;'5日取得状況'!$B37)</f>
        <v>0</v>
      </c>
      <c r="BV37" s="14">
        <f>COUNTIFS(入社日基準!BU$12:BU$31,"&gt;="&amp;'5日取得状況'!$A37,入社日基準!BU$12:BU$31,"&lt;="&amp;'5日取得状況'!$B37)*0.5</f>
        <v>0</v>
      </c>
      <c r="BW37" s="14">
        <f>COUNTIFS(入社日基準!BV$12:BV$31,"&gt;="&amp;'5日取得状況'!$A37,入社日基準!BV$12:BV$31,"&lt;="&amp;'5日取得状況'!$B37)</f>
        <v>0</v>
      </c>
      <c r="BX37" s="14">
        <f>COUNTIFS(入社日基準!BW$12:BW$31,"&gt;="&amp;'5日取得状況'!$A37,入社日基準!BW$12:BW$31,"&lt;="&amp;'5日取得状況'!$B37)*0.5</f>
        <v>0</v>
      </c>
      <c r="BY37" s="14">
        <f>COUNTIFS(入社日基準!BX$12:BX$31,"&gt;="&amp;'5日取得状況'!$A37,入社日基準!BX$12:BX$31,"&lt;="&amp;'5日取得状況'!$B37)</f>
        <v>0</v>
      </c>
      <c r="BZ37" s="14">
        <f>COUNTIFS(入社日基準!BY$12:BY$31,"&gt;="&amp;'5日取得状況'!$A37,入社日基準!BY$12:BY$31,"&lt;="&amp;'5日取得状況'!$B37)*0.5</f>
        <v>0</v>
      </c>
      <c r="CA37" s="14">
        <f>COUNTIFS(入社日基準!BZ$12:BZ$31,"&gt;="&amp;'5日取得状況'!$A37,入社日基準!BZ$12:BZ$31,"&lt;="&amp;'5日取得状況'!$B37)</f>
        <v>0</v>
      </c>
      <c r="CB37" s="14">
        <f>COUNTIFS(入社日基準!CA$12:CA$31,"&gt;="&amp;'5日取得状況'!$A37,入社日基準!CA$12:CA$31,"&lt;="&amp;'5日取得状況'!$B37)*0.5</f>
        <v>0</v>
      </c>
      <c r="CC37" s="14">
        <f>COUNTIFS(入社日基準!CB$12:CB$31,"&gt;="&amp;'5日取得状況'!$A37,入社日基準!CB$12:CB$31,"&lt;="&amp;'5日取得状況'!$B37)</f>
        <v>0</v>
      </c>
      <c r="CD37" s="14">
        <f>COUNTIFS(入社日基準!CC$12:CC$31,"&gt;="&amp;'5日取得状況'!$A37,入社日基準!CC$12:CC$31,"&lt;="&amp;'5日取得状況'!$B37)*0.5</f>
        <v>0</v>
      </c>
      <c r="CE37" s="14">
        <f>COUNTIFS(入社日基準!CD$12:CD$31,"&gt;="&amp;'5日取得状況'!$A37,入社日基準!CD$12:CD$31,"&lt;="&amp;'5日取得状況'!$B37)</f>
        <v>0</v>
      </c>
      <c r="CF37" s="14">
        <f>COUNTIFS(入社日基準!CE$12:CE$31,"&gt;="&amp;'5日取得状況'!$A37,入社日基準!CE$12:CE$31,"&lt;="&amp;'5日取得状況'!$B37)*0.5</f>
        <v>0</v>
      </c>
      <c r="CG37" s="14">
        <f>COUNTIFS(入社日基準!CF$12:CF$31,"&gt;="&amp;'5日取得状況'!$A37,入社日基準!CF$12:CF$31,"&lt;="&amp;'5日取得状況'!$B37)</f>
        <v>0</v>
      </c>
      <c r="CH37" s="14">
        <f>COUNTIFS(入社日基準!CG$12:CG$31,"&gt;="&amp;'5日取得状況'!$A37,入社日基準!CG$12:CG$31,"&lt;="&amp;'5日取得状況'!$B37)*0.5</f>
        <v>0</v>
      </c>
      <c r="CI37" s="14">
        <f>COUNTIFS(入社日基準!CH$12:CH$31,"&gt;="&amp;'5日取得状況'!$A37,入社日基準!CH$12:CH$31,"&lt;="&amp;'5日取得状況'!$B37)</f>
        <v>0</v>
      </c>
      <c r="CJ37" s="14">
        <f>COUNTIFS(入社日基準!CI$12:CI$31,"&gt;="&amp;'5日取得状況'!$A37,入社日基準!CI$12:CI$31,"&lt;="&amp;'5日取得状況'!$B37)*0.5</f>
        <v>0</v>
      </c>
      <c r="CK37" s="14">
        <f>COUNTIFS(入社日基準!CJ$12:CJ$31,"&gt;="&amp;'5日取得状況'!$A37,入社日基準!CJ$12:CJ$31,"&lt;="&amp;'5日取得状況'!$B37)</f>
        <v>0</v>
      </c>
      <c r="CL37" s="14">
        <f>COUNTIFS(入社日基準!CK$12:CK$31,"&gt;="&amp;'5日取得状況'!$A37,入社日基準!CK$12:CK$31,"&lt;="&amp;'5日取得状況'!$B37)*0.5</f>
        <v>0</v>
      </c>
      <c r="CM37" s="14">
        <f>COUNTIFS(入社日基準!CL$12:CL$31,"&gt;="&amp;'5日取得状況'!$A37,入社日基準!CL$12:CL$31,"&lt;="&amp;'5日取得状況'!$B37)</f>
        <v>0</v>
      </c>
      <c r="CN37" s="14">
        <f>COUNTIFS(入社日基準!CM$12:CM$31,"&gt;="&amp;'5日取得状況'!$A37,入社日基準!CM$12:CM$31,"&lt;="&amp;'5日取得状況'!$B37)*0.5</f>
        <v>0</v>
      </c>
      <c r="CO37" s="14">
        <f>COUNTIFS(入社日基準!CN$12:CN$31,"&gt;="&amp;'5日取得状況'!$A37,入社日基準!CN$12:CN$31,"&lt;="&amp;'5日取得状況'!$B37)</f>
        <v>0</v>
      </c>
      <c r="CP37" s="14">
        <f>COUNTIFS(入社日基準!CO$12:CO$31,"&gt;="&amp;'5日取得状況'!$A37,入社日基準!CO$12:CO$31,"&lt;="&amp;'5日取得状況'!$B37)*0.5</f>
        <v>0</v>
      </c>
      <c r="CQ37" s="14">
        <f>COUNTIFS(入社日基準!CP$12:CP$31,"&gt;="&amp;'5日取得状況'!$A37,入社日基準!CP$12:CP$31,"&lt;="&amp;'5日取得状況'!$B37)</f>
        <v>0</v>
      </c>
      <c r="CR37" s="14">
        <f>COUNTIFS(入社日基準!CQ$12:CQ$31,"&gt;="&amp;'5日取得状況'!$A37,入社日基準!CQ$12:CQ$31,"&lt;="&amp;'5日取得状況'!$B37)*0.5</f>
        <v>0</v>
      </c>
      <c r="CS37" s="14">
        <f>COUNTIFS(入社日基準!CR$12:CR$31,"&gt;="&amp;'5日取得状況'!$A37,入社日基準!CR$12:CR$31,"&lt;="&amp;'5日取得状況'!$B37)</f>
        <v>0</v>
      </c>
      <c r="CT37" s="14">
        <f>COUNTIFS(入社日基準!CS$12:CS$31,"&gt;="&amp;'5日取得状況'!$A37,入社日基準!CS$12:CS$31,"&lt;="&amp;'5日取得状況'!$B37)*0.5</f>
        <v>0</v>
      </c>
      <c r="CU37" s="14">
        <f>COUNTIFS(入社日基準!CT$12:CT$31,"&gt;="&amp;'5日取得状況'!$A37,入社日基準!CT$12:CT$31,"&lt;="&amp;'5日取得状況'!$B37)</f>
        <v>0</v>
      </c>
      <c r="CV37" s="14">
        <f>COUNTIFS(入社日基準!CU$12:CU$31,"&gt;="&amp;'5日取得状況'!$A37,入社日基準!CU$12:CU$31,"&lt;="&amp;'5日取得状況'!$B37)*0.5</f>
        <v>0</v>
      </c>
      <c r="CW37" s="14">
        <f>COUNTIFS(入社日基準!CV$12:CV$31,"&gt;="&amp;'5日取得状況'!$A37,入社日基準!CV$12:CV$31,"&lt;="&amp;'5日取得状況'!$B37)</f>
        <v>0</v>
      </c>
      <c r="CX37" s="14">
        <f>COUNTIFS(入社日基準!CW$12:CW$31,"&gt;="&amp;'5日取得状況'!$A37,入社日基準!CW$12:CW$31,"&lt;="&amp;'5日取得状況'!$B37)*0.5</f>
        <v>0</v>
      </c>
      <c r="CY37" s="14">
        <f>COUNTIFS(入社日基準!CX$12:CX$31,"&gt;="&amp;'5日取得状況'!$A37,入社日基準!CX$12:CX$31,"&lt;="&amp;'5日取得状況'!$B37)</f>
        <v>0</v>
      </c>
      <c r="CZ37" s="14">
        <f>COUNTIFS(入社日基準!CY$12:CY$31,"&gt;="&amp;'5日取得状況'!$A37,入社日基準!CY$12:CY$31,"&lt;="&amp;'5日取得状況'!$B37)*0.5</f>
        <v>0</v>
      </c>
      <c r="DA37" s="14">
        <f>COUNTIFS(入社日基準!CZ$12:CZ$31,"&gt;="&amp;'5日取得状況'!$A37,入社日基準!CZ$12:CZ$31,"&lt;="&amp;'5日取得状況'!$B37)</f>
        <v>0</v>
      </c>
      <c r="DB37" s="14">
        <f>COUNTIFS(入社日基準!DA$12:DA$31,"&gt;="&amp;'5日取得状況'!$A37,入社日基準!DA$12:DA$31,"&lt;="&amp;'5日取得状況'!$B37)*0.5</f>
        <v>0</v>
      </c>
      <c r="DC37" s="14">
        <f>COUNTIFS(入社日基準!DB$12:DB$31,"&gt;="&amp;'5日取得状況'!$A37,入社日基準!DB$12:DB$31,"&lt;="&amp;'5日取得状況'!$B37)</f>
        <v>0</v>
      </c>
      <c r="DD37" s="14">
        <f>COUNTIFS(入社日基準!DC$12:DC$31,"&gt;="&amp;'5日取得状況'!$A37,入社日基準!DC$12:DC$31,"&lt;="&amp;'5日取得状況'!$B37)*0.5</f>
        <v>0</v>
      </c>
      <c r="DE37" s="14">
        <f>COUNTIFS(入社日基準!DD$12:DD$31,"&gt;="&amp;'5日取得状況'!$A37,入社日基準!DD$12:DD$31,"&lt;="&amp;'5日取得状況'!$B37)</f>
        <v>0</v>
      </c>
      <c r="DF37" s="14">
        <f>COUNTIFS(入社日基準!DE$12:DE$31,"&gt;="&amp;'5日取得状況'!$A37,入社日基準!DE$12:DE$31,"&lt;="&amp;'5日取得状況'!$B37)*0.5</f>
        <v>0</v>
      </c>
      <c r="DG37" s="14">
        <f t="shared" si="1"/>
        <v>0</v>
      </c>
    </row>
    <row r="38" spans="1:111" x14ac:dyDescent="0.45">
      <c r="A38" s="15" t="str">
        <f t="shared" si="2"/>
        <v>入社日未設定</v>
      </c>
      <c r="B38" s="15" t="str">
        <f t="shared" si="0"/>
        <v>入社日未設定</v>
      </c>
      <c r="C38" s="14">
        <f>COUNTIFS(入社日基準!B$12:B$31,"&gt;="&amp;'5日取得状況'!$A38,入社日基準!B$12:B$31,"&lt;="&amp;'5日取得状況'!$B38)</f>
        <v>0</v>
      </c>
      <c r="D38" s="14">
        <f>COUNTIFS(入社日基準!C$12:C$31,"&gt;="&amp;'5日取得状況'!$A38,入社日基準!C$12:C$31,"&lt;="&amp;'5日取得状況'!$B38)*0.5</f>
        <v>0</v>
      </c>
      <c r="E38" s="14">
        <f>COUNTIFS(入社日基準!D$12:D$31,"&gt;="&amp;'5日取得状況'!$A38,入社日基準!D$12:D$31,"&lt;="&amp;'5日取得状況'!$B38)</f>
        <v>0</v>
      </c>
      <c r="F38" s="14">
        <f>COUNTIFS(入社日基準!E$12:E$31,"&gt;="&amp;'5日取得状況'!$A38,入社日基準!E$12:E$31,"&lt;="&amp;'5日取得状況'!$B38)*0.5</f>
        <v>0</v>
      </c>
      <c r="G38" s="14">
        <f>COUNTIFS(入社日基準!F$12:F$31,"&gt;="&amp;'5日取得状況'!$A38,入社日基準!F$12:F$31,"&lt;="&amp;'5日取得状況'!$B38)</f>
        <v>0</v>
      </c>
      <c r="H38" s="14">
        <f>COUNTIFS(入社日基準!G$12:G$31,"&gt;="&amp;'5日取得状況'!$A38,入社日基準!G$12:G$31,"&lt;="&amp;'5日取得状況'!$B38)*0.5</f>
        <v>0</v>
      </c>
      <c r="I38" s="14">
        <f>COUNTIFS(入社日基準!H$12:H$31,"&gt;="&amp;'5日取得状況'!$A38,入社日基準!H$12:H$31,"&lt;="&amp;'5日取得状況'!$B38)</f>
        <v>0</v>
      </c>
      <c r="J38" s="14">
        <f>COUNTIFS(入社日基準!I$12:I$31,"&gt;="&amp;'5日取得状況'!$A38,入社日基準!I$12:I$31,"&lt;="&amp;'5日取得状況'!$B38)*0.5</f>
        <v>0</v>
      </c>
      <c r="K38" s="14">
        <f>COUNTIFS(入社日基準!J$12:J$31,"&gt;="&amp;'5日取得状況'!$A38,入社日基準!J$12:J$31,"&lt;="&amp;'5日取得状況'!$B38)</f>
        <v>0</v>
      </c>
      <c r="L38" s="14">
        <f>COUNTIFS(入社日基準!K$12:K$31,"&gt;="&amp;'5日取得状況'!$A38,入社日基準!K$12:K$31,"&lt;="&amp;'5日取得状況'!$B38)*0.5</f>
        <v>0</v>
      </c>
      <c r="M38" s="14">
        <f>COUNTIFS(入社日基準!L$12:L$31,"&gt;="&amp;'5日取得状況'!$A38,入社日基準!L$12:L$31,"&lt;="&amp;'5日取得状況'!$B38)</f>
        <v>0</v>
      </c>
      <c r="N38" s="14">
        <f>COUNTIFS(入社日基準!M$12:M$31,"&gt;="&amp;'5日取得状況'!$A38,入社日基準!M$12:M$31,"&lt;="&amp;'5日取得状況'!$B38)*0.5</f>
        <v>0</v>
      </c>
      <c r="O38" s="14">
        <f>COUNTIFS(入社日基準!N$12:N$31,"&gt;="&amp;'5日取得状況'!$A38,入社日基準!N$12:N$31,"&lt;="&amp;'5日取得状況'!$B38)</f>
        <v>0</v>
      </c>
      <c r="P38" s="14">
        <f>COUNTIFS(入社日基準!O$12:O$31,"&gt;="&amp;'5日取得状況'!$A38,入社日基準!O$12:O$31,"&lt;="&amp;'5日取得状況'!$B38)*0.5</f>
        <v>0</v>
      </c>
      <c r="Q38" s="14">
        <f>COUNTIFS(入社日基準!P$12:P$31,"&gt;="&amp;'5日取得状況'!$A38,入社日基準!P$12:P$31,"&lt;="&amp;'5日取得状況'!$B38)</f>
        <v>0</v>
      </c>
      <c r="R38" s="14">
        <f>COUNTIFS(入社日基準!Q$12:Q$31,"&gt;="&amp;'5日取得状況'!$A38,入社日基準!Q$12:Q$31,"&lt;="&amp;'5日取得状況'!$B38)*0.5</f>
        <v>0</v>
      </c>
      <c r="S38" s="14">
        <f>COUNTIFS(入社日基準!R$12:R$31,"&gt;="&amp;'5日取得状況'!$A38,入社日基準!R$12:R$31,"&lt;="&amp;'5日取得状況'!$B38)</f>
        <v>0</v>
      </c>
      <c r="T38" s="14">
        <f>COUNTIFS(入社日基準!S$12:S$31,"&gt;="&amp;'5日取得状況'!$A38,入社日基準!S$12:S$31,"&lt;="&amp;'5日取得状況'!$B38)*0.5</f>
        <v>0</v>
      </c>
      <c r="U38" s="14">
        <f>COUNTIFS(入社日基準!T$12:T$31,"&gt;="&amp;'5日取得状況'!$A38,入社日基準!T$12:T$31,"&lt;="&amp;'5日取得状況'!$B38)</f>
        <v>0</v>
      </c>
      <c r="V38" s="14">
        <f>COUNTIFS(入社日基準!U$12:U$31,"&gt;="&amp;'5日取得状況'!$A38,入社日基準!U$12:U$31,"&lt;="&amp;'5日取得状況'!$B38)*0.5</f>
        <v>0</v>
      </c>
      <c r="W38" s="14">
        <f>COUNTIFS(入社日基準!V$12:V$31,"&gt;="&amp;'5日取得状況'!$A38,入社日基準!V$12:V$31,"&lt;="&amp;'5日取得状況'!$B38)</f>
        <v>0</v>
      </c>
      <c r="X38" s="14">
        <f>COUNTIFS(入社日基準!W$12:W$31,"&gt;="&amp;'5日取得状況'!$A38,入社日基準!W$12:W$31,"&lt;="&amp;'5日取得状況'!$B38)*0.5</f>
        <v>0</v>
      </c>
      <c r="Y38" s="14">
        <f>COUNTIFS(入社日基準!X$12:X$31,"&gt;="&amp;'5日取得状況'!$A38,入社日基準!X$12:X$31,"&lt;="&amp;'5日取得状況'!$B38)</f>
        <v>0</v>
      </c>
      <c r="Z38" s="14">
        <f>COUNTIFS(入社日基準!Y$12:Y$31,"&gt;="&amp;'5日取得状況'!$A38,入社日基準!Y$12:Y$31,"&lt;="&amp;'5日取得状況'!$B38)*0.5</f>
        <v>0</v>
      </c>
      <c r="AA38" s="14">
        <f>COUNTIFS(入社日基準!Z$12:Z$31,"&gt;="&amp;'5日取得状況'!$A38,入社日基準!Z$12:Z$31,"&lt;="&amp;'5日取得状況'!$B38)</f>
        <v>0</v>
      </c>
      <c r="AB38" s="14">
        <f>COUNTIFS(入社日基準!AA$12:AA$31,"&gt;="&amp;'5日取得状況'!$A38,入社日基準!AA$12:AA$31,"&lt;="&amp;'5日取得状況'!$B38)*0.5</f>
        <v>0</v>
      </c>
      <c r="AC38" s="14">
        <f>COUNTIFS(入社日基準!AB$12:AB$31,"&gt;="&amp;'5日取得状況'!$A38,入社日基準!AB$12:AB$31,"&lt;="&amp;'5日取得状況'!$B38)</f>
        <v>0</v>
      </c>
      <c r="AD38" s="14">
        <f>COUNTIFS(入社日基準!AC$12:AC$31,"&gt;="&amp;'5日取得状況'!$A38,入社日基準!AC$12:AC$31,"&lt;="&amp;'5日取得状況'!$B38)*0.5</f>
        <v>0</v>
      </c>
      <c r="AE38" s="14">
        <f>COUNTIFS(入社日基準!AD$12:AD$31,"&gt;="&amp;'5日取得状況'!$A38,入社日基準!AD$12:AD$31,"&lt;="&amp;'5日取得状況'!$B38)</f>
        <v>0</v>
      </c>
      <c r="AF38" s="14">
        <f>COUNTIFS(入社日基準!AE$12:AE$31,"&gt;="&amp;'5日取得状況'!$A38,入社日基準!AE$12:AE$31,"&lt;="&amp;'5日取得状況'!$B38)*0.5</f>
        <v>0</v>
      </c>
      <c r="AG38" s="14">
        <f>COUNTIFS(入社日基準!AF$12:AF$31,"&gt;="&amp;'5日取得状況'!$A38,入社日基準!AF$12:AF$31,"&lt;="&amp;'5日取得状況'!$B38)</f>
        <v>0</v>
      </c>
      <c r="AH38" s="14">
        <f>COUNTIFS(入社日基準!AG$12:AG$31,"&gt;="&amp;'5日取得状況'!$A38,入社日基準!AG$12:AG$31,"&lt;="&amp;'5日取得状況'!$B38)*0.5</f>
        <v>0</v>
      </c>
      <c r="AI38" s="14">
        <f>COUNTIFS(入社日基準!AH$12:AH$31,"&gt;="&amp;'5日取得状況'!$A38,入社日基準!AH$12:AH$31,"&lt;="&amp;'5日取得状況'!$B38)</f>
        <v>0</v>
      </c>
      <c r="AJ38" s="14">
        <f>COUNTIFS(入社日基準!AI$12:AI$31,"&gt;="&amp;'5日取得状況'!$A38,入社日基準!AI$12:AI$31,"&lt;="&amp;'5日取得状況'!$B38)*0.5</f>
        <v>0</v>
      </c>
      <c r="AK38" s="14">
        <f>COUNTIFS(入社日基準!AJ$12:AJ$31,"&gt;="&amp;'5日取得状況'!$A38,入社日基準!AJ$12:AJ$31,"&lt;="&amp;'5日取得状況'!$B38)</f>
        <v>0</v>
      </c>
      <c r="AL38" s="14">
        <f>COUNTIFS(入社日基準!AK$12:AK$31,"&gt;="&amp;'5日取得状況'!$A38,入社日基準!AK$12:AK$31,"&lt;="&amp;'5日取得状況'!$B38)*0.5</f>
        <v>0</v>
      </c>
      <c r="AM38" s="14">
        <f>COUNTIFS(入社日基準!AL$12:AL$31,"&gt;="&amp;'5日取得状況'!$A38,入社日基準!AL$12:AL$31,"&lt;="&amp;'5日取得状況'!$B38)</f>
        <v>0</v>
      </c>
      <c r="AN38" s="14">
        <f>COUNTIFS(入社日基準!AM$12:AM$31,"&gt;="&amp;'5日取得状況'!$A38,入社日基準!AM$12:AM$31,"&lt;="&amp;'5日取得状況'!$B38)*0.5</f>
        <v>0</v>
      </c>
      <c r="AO38" s="14">
        <f>COUNTIFS(入社日基準!AN$12:AN$31,"&gt;="&amp;'5日取得状況'!$A38,入社日基準!AN$12:AN$31,"&lt;="&amp;'5日取得状況'!$B38)</f>
        <v>0</v>
      </c>
      <c r="AP38" s="14">
        <f>COUNTIFS(入社日基準!AO$12:AO$31,"&gt;="&amp;'5日取得状況'!$A38,入社日基準!AO$12:AO$31,"&lt;="&amp;'5日取得状況'!$B38)*0.5</f>
        <v>0</v>
      </c>
      <c r="AQ38" s="14">
        <f>COUNTIFS(入社日基準!AP$12:AP$31,"&gt;="&amp;'5日取得状況'!$A38,入社日基準!AP$12:AP$31,"&lt;="&amp;'5日取得状況'!$B38)</f>
        <v>0</v>
      </c>
      <c r="AR38" s="14">
        <f>COUNTIFS(入社日基準!AQ$12:AQ$31,"&gt;="&amp;'5日取得状況'!$A38,入社日基準!AQ$12:AQ$31,"&lt;="&amp;'5日取得状況'!$B38)*0.5</f>
        <v>0</v>
      </c>
      <c r="AS38" s="14">
        <f>COUNTIFS(入社日基準!AR$12:AR$31,"&gt;="&amp;'5日取得状況'!$A38,入社日基準!AR$12:AR$31,"&lt;="&amp;'5日取得状況'!$B38)</f>
        <v>0</v>
      </c>
      <c r="AT38" s="14">
        <f>COUNTIFS(入社日基準!AS$12:AS$31,"&gt;="&amp;'5日取得状況'!$A38,入社日基準!AS$12:AS$31,"&lt;="&amp;'5日取得状況'!$B38)*0.5</f>
        <v>0</v>
      </c>
      <c r="AU38" s="14">
        <f>COUNTIFS(入社日基準!AT$12:AT$31,"&gt;="&amp;'5日取得状況'!$A38,入社日基準!AT$12:AT$31,"&lt;="&amp;'5日取得状況'!$B38)</f>
        <v>0</v>
      </c>
      <c r="AV38" s="14">
        <f>COUNTIFS(入社日基準!AU$12:AU$31,"&gt;="&amp;'5日取得状況'!$A38,入社日基準!AU$12:AU$31,"&lt;="&amp;'5日取得状況'!$B38)*0.5</f>
        <v>0</v>
      </c>
      <c r="AW38" s="14">
        <f>COUNTIFS(入社日基準!AV$12:AV$31,"&gt;="&amp;'5日取得状況'!$A38,入社日基準!AV$12:AV$31,"&lt;="&amp;'5日取得状況'!$B38)</f>
        <v>0</v>
      </c>
      <c r="AX38" s="14">
        <f>COUNTIFS(入社日基準!AW$12:AW$31,"&gt;="&amp;'5日取得状況'!$A38,入社日基準!AW$12:AW$31,"&lt;="&amp;'5日取得状況'!$B38)*0.5</f>
        <v>0</v>
      </c>
      <c r="AY38" s="14">
        <f>COUNTIFS(入社日基準!AX$12:AX$31,"&gt;="&amp;'5日取得状況'!$A38,入社日基準!AX$12:AX$31,"&lt;="&amp;'5日取得状況'!$B38)</f>
        <v>0</v>
      </c>
      <c r="AZ38" s="14">
        <f>COUNTIFS(入社日基準!AY$12:AY$31,"&gt;="&amp;'5日取得状況'!$A38,入社日基準!AY$12:AY$31,"&lt;="&amp;'5日取得状況'!$B38)*0.5</f>
        <v>0</v>
      </c>
      <c r="BA38" s="14">
        <f>COUNTIFS(入社日基準!AZ$12:AZ$31,"&gt;="&amp;'5日取得状況'!$A38,入社日基準!AZ$12:AZ$31,"&lt;="&amp;'5日取得状況'!$B38)</f>
        <v>0</v>
      </c>
      <c r="BB38" s="14">
        <f>COUNTIFS(入社日基準!BA$12:BA$31,"&gt;="&amp;'5日取得状況'!$A38,入社日基準!BA$12:BA$31,"&lt;="&amp;'5日取得状況'!$B38)*0.5</f>
        <v>0</v>
      </c>
      <c r="BC38" s="14">
        <f>COUNTIFS(入社日基準!BB$12:BB$31,"&gt;="&amp;'5日取得状況'!$A38,入社日基準!BB$12:BB$31,"&lt;="&amp;'5日取得状況'!$B38)</f>
        <v>0</v>
      </c>
      <c r="BD38" s="14">
        <f>COUNTIFS(入社日基準!BC$12:BC$31,"&gt;="&amp;'5日取得状況'!$A38,入社日基準!BC$12:BC$31,"&lt;="&amp;'5日取得状況'!$B38)*0.5</f>
        <v>0</v>
      </c>
      <c r="BE38" s="14">
        <f>COUNTIFS(入社日基準!BD$12:BD$31,"&gt;="&amp;'5日取得状況'!$A38,入社日基準!BD$12:BD$31,"&lt;="&amp;'5日取得状況'!$B38)</f>
        <v>0</v>
      </c>
      <c r="BF38" s="14">
        <f>COUNTIFS(入社日基準!BE$12:BE$31,"&gt;="&amp;'5日取得状況'!$A38,入社日基準!BE$12:BE$31,"&lt;="&amp;'5日取得状況'!$B38)*0.5</f>
        <v>0</v>
      </c>
      <c r="BG38" s="14">
        <f>COUNTIFS(入社日基準!BF$12:BF$31,"&gt;="&amp;'5日取得状況'!$A38,入社日基準!BF$12:BF$31,"&lt;="&amp;'5日取得状況'!$B38)</f>
        <v>0</v>
      </c>
      <c r="BH38" s="14">
        <f>COUNTIFS(入社日基準!BG$12:BG$31,"&gt;="&amp;'5日取得状況'!$A38,入社日基準!BG$12:BG$31,"&lt;="&amp;'5日取得状況'!$B38)*0.5</f>
        <v>0</v>
      </c>
      <c r="BI38" s="14">
        <f>COUNTIFS(入社日基準!BH$12:BH$31,"&gt;="&amp;'5日取得状況'!$A38,入社日基準!BH$12:BH$31,"&lt;="&amp;'5日取得状況'!$B38)</f>
        <v>0</v>
      </c>
      <c r="BJ38" s="14">
        <f>COUNTIFS(入社日基準!BI$12:BI$31,"&gt;="&amp;'5日取得状況'!$A38,入社日基準!BI$12:BI$31,"&lt;="&amp;'5日取得状況'!$B38)*0.5</f>
        <v>0</v>
      </c>
      <c r="BK38" s="14">
        <f>COUNTIFS(入社日基準!BJ$12:BJ$31,"&gt;="&amp;'5日取得状況'!$A38,入社日基準!BJ$12:BJ$31,"&lt;="&amp;'5日取得状況'!$B38)</f>
        <v>0</v>
      </c>
      <c r="BL38" s="14">
        <f>COUNTIFS(入社日基準!BK$12:BK$31,"&gt;="&amp;'5日取得状況'!$A38,入社日基準!BK$12:BK$31,"&lt;="&amp;'5日取得状況'!$B38)*0.5</f>
        <v>0</v>
      </c>
      <c r="BM38" s="14">
        <f>COUNTIFS(入社日基準!BL$12:BL$31,"&gt;="&amp;'5日取得状況'!$A38,入社日基準!BL$12:BL$31,"&lt;="&amp;'5日取得状況'!$B38)</f>
        <v>0</v>
      </c>
      <c r="BN38" s="14">
        <f>COUNTIFS(入社日基準!BM$12:BM$31,"&gt;="&amp;'5日取得状況'!$A38,入社日基準!BM$12:BM$31,"&lt;="&amp;'5日取得状況'!$B38)*0.5</f>
        <v>0</v>
      </c>
      <c r="BO38" s="14">
        <f>COUNTIFS(入社日基準!BN$12:BN$31,"&gt;="&amp;'5日取得状況'!$A38,入社日基準!BN$12:BN$31,"&lt;="&amp;'5日取得状況'!$B38)</f>
        <v>0</v>
      </c>
      <c r="BP38" s="14">
        <f>COUNTIFS(入社日基準!BO$12:BO$31,"&gt;="&amp;'5日取得状況'!$A38,入社日基準!BO$12:BO$31,"&lt;="&amp;'5日取得状況'!$B38)*0.5</f>
        <v>0</v>
      </c>
      <c r="BQ38" s="14">
        <f>COUNTIFS(入社日基準!BP$12:BP$31,"&gt;="&amp;'5日取得状況'!$A38,入社日基準!BP$12:BP$31,"&lt;="&amp;'5日取得状況'!$B38)</f>
        <v>0</v>
      </c>
      <c r="BR38" s="14">
        <f>COUNTIFS(入社日基準!BQ$12:BQ$31,"&gt;="&amp;'5日取得状況'!$A38,入社日基準!BQ$12:BQ$31,"&lt;="&amp;'5日取得状況'!$B38)*0.5</f>
        <v>0</v>
      </c>
      <c r="BS38" s="14">
        <f>COUNTIFS(入社日基準!BR$12:BR$31,"&gt;="&amp;'5日取得状況'!$A38,入社日基準!BR$12:BR$31,"&lt;="&amp;'5日取得状況'!$B38)</f>
        <v>0</v>
      </c>
      <c r="BT38" s="14">
        <f>COUNTIFS(入社日基準!BS$12:BS$31,"&gt;="&amp;'5日取得状況'!$A38,入社日基準!BS$12:BS$31,"&lt;="&amp;'5日取得状況'!$B38)*0.5</f>
        <v>0</v>
      </c>
      <c r="BU38" s="14">
        <f>COUNTIFS(入社日基準!BT$12:BT$31,"&gt;="&amp;'5日取得状況'!$A38,入社日基準!BT$12:BT$31,"&lt;="&amp;'5日取得状況'!$B38)</f>
        <v>0</v>
      </c>
      <c r="BV38" s="14">
        <f>COUNTIFS(入社日基準!BU$12:BU$31,"&gt;="&amp;'5日取得状況'!$A38,入社日基準!BU$12:BU$31,"&lt;="&amp;'5日取得状況'!$B38)*0.5</f>
        <v>0</v>
      </c>
      <c r="BW38" s="14">
        <f>COUNTIFS(入社日基準!BV$12:BV$31,"&gt;="&amp;'5日取得状況'!$A38,入社日基準!BV$12:BV$31,"&lt;="&amp;'5日取得状況'!$B38)</f>
        <v>0</v>
      </c>
      <c r="BX38" s="14">
        <f>COUNTIFS(入社日基準!BW$12:BW$31,"&gt;="&amp;'5日取得状況'!$A38,入社日基準!BW$12:BW$31,"&lt;="&amp;'5日取得状況'!$B38)*0.5</f>
        <v>0</v>
      </c>
      <c r="BY38" s="14">
        <f>COUNTIFS(入社日基準!BX$12:BX$31,"&gt;="&amp;'5日取得状況'!$A38,入社日基準!BX$12:BX$31,"&lt;="&amp;'5日取得状況'!$B38)</f>
        <v>0</v>
      </c>
      <c r="BZ38" s="14">
        <f>COUNTIFS(入社日基準!BY$12:BY$31,"&gt;="&amp;'5日取得状況'!$A38,入社日基準!BY$12:BY$31,"&lt;="&amp;'5日取得状況'!$B38)*0.5</f>
        <v>0</v>
      </c>
      <c r="CA38" s="14">
        <f>COUNTIFS(入社日基準!BZ$12:BZ$31,"&gt;="&amp;'5日取得状況'!$A38,入社日基準!BZ$12:BZ$31,"&lt;="&amp;'5日取得状況'!$B38)</f>
        <v>0</v>
      </c>
      <c r="CB38" s="14">
        <f>COUNTIFS(入社日基準!CA$12:CA$31,"&gt;="&amp;'5日取得状況'!$A38,入社日基準!CA$12:CA$31,"&lt;="&amp;'5日取得状況'!$B38)*0.5</f>
        <v>0</v>
      </c>
      <c r="CC38" s="14">
        <f>COUNTIFS(入社日基準!CB$12:CB$31,"&gt;="&amp;'5日取得状況'!$A38,入社日基準!CB$12:CB$31,"&lt;="&amp;'5日取得状況'!$B38)</f>
        <v>0</v>
      </c>
      <c r="CD38" s="14">
        <f>COUNTIFS(入社日基準!CC$12:CC$31,"&gt;="&amp;'5日取得状況'!$A38,入社日基準!CC$12:CC$31,"&lt;="&amp;'5日取得状況'!$B38)*0.5</f>
        <v>0</v>
      </c>
      <c r="CE38" s="14">
        <f>COUNTIFS(入社日基準!CD$12:CD$31,"&gt;="&amp;'5日取得状況'!$A38,入社日基準!CD$12:CD$31,"&lt;="&amp;'5日取得状況'!$B38)</f>
        <v>0</v>
      </c>
      <c r="CF38" s="14">
        <f>COUNTIFS(入社日基準!CE$12:CE$31,"&gt;="&amp;'5日取得状況'!$A38,入社日基準!CE$12:CE$31,"&lt;="&amp;'5日取得状況'!$B38)*0.5</f>
        <v>0</v>
      </c>
      <c r="CG38" s="14">
        <f>COUNTIFS(入社日基準!CF$12:CF$31,"&gt;="&amp;'5日取得状況'!$A38,入社日基準!CF$12:CF$31,"&lt;="&amp;'5日取得状況'!$B38)</f>
        <v>0</v>
      </c>
      <c r="CH38" s="14">
        <f>COUNTIFS(入社日基準!CG$12:CG$31,"&gt;="&amp;'5日取得状況'!$A38,入社日基準!CG$12:CG$31,"&lt;="&amp;'5日取得状況'!$B38)*0.5</f>
        <v>0</v>
      </c>
      <c r="CI38" s="14">
        <f>COUNTIFS(入社日基準!CH$12:CH$31,"&gt;="&amp;'5日取得状況'!$A38,入社日基準!CH$12:CH$31,"&lt;="&amp;'5日取得状況'!$B38)</f>
        <v>0</v>
      </c>
      <c r="CJ38" s="14">
        <f>COUNTIFS(入社日基準!CI$12:CI$31,"&gt;="&amp;'5日取得状況'!$A38,入社日基準!CI$12:CI$31,"&lt;="&amp;'5日取得状況'!$B38)*0.5</f>
        <v>0</v>
      </c>
      <c r="CK38" s="14">
        <f>COUNTIFS(入社日基準!CJ$12:CJ$31,"&gt;="&amp;'5日取得状況'!$A38,入社日基準!CJ$12:CJ$31,"&lt;="&amp;'5日取得状況'!$B38)</f>
        <v>0</v>
      </c>
      <c r="CL38" s="14">
        <f>COUNTIFS(入社日基準!CK$12:CK$31,"&gt;="&amp;'5日取得状況'!$A38,入社日基準!CK$12:CK$31,"&lt;="&amp;'5日取得状況'!$B38)*0.5</f>
        <v>0</v>
      </c>
      <c r="CM38" s="14">
        <f>COUNTIFS(入社日基準!CL$12:CL$31,"&gt;="&amp;'5日取得状況'!$A38,入社日基準!CL$12:CL$31,"&lt;="&amp;'5日取得状況'!$B38)</f>
        <v>0</v>
      </c>
      <c r="CN38" s="14">
        <f>COUNTIFS(入社日基準!CM$12:CM$31,"&gt;="&amp;'5日取得状況'!$A38,入社日基準!CM$12:CM$31,"&lt;="&amp;'5日取得状況'!$B38)*0.5</f>
        <v>0</v>
      </c>
      <c r="CO38" s="14">
        <f>COUNTIFS(入社日基準!CN$12:CN$31,"&gt;="&amp;'5日取得状況'!$A38,入社日基準!CN$12:CN$31,"&lt;="&amp;'5日取得状況'!$B38)</f>
        <v>0</v>
      </c>
      <c r="CP38" s="14">
        <f>COUNTIFS(入社日基準!CO$12:CO$31,"&gt;="&amp;'5日取得状況'!$A38,入社日基準!CO$12:CO$31,"&lt;="&amp;'5日取得状況'!$B38)*0.5</f>
        <v>0</v>
      </c>
      <c r="CQ38" s="14">
        <f>COUNTIFS(入社日基準!CP$12:CP$31,"&gt;="&amp;'5日取得状況'!$A38,入社日基準!CP$12:CP$31,"&lt;="&amp;'5日取得状況'!$B38)</f>
        <v>0</v>
      </c>
      <c r="CR38" s="14">
        <f>COUNTIFS(入社日基準!CQ$12:CQ$31,"&gt;="&amp;'5日取得状況'!$A38,入社日基準!CQ$12:CQ$31,"&lt;="&amp;'5日取得状況'!$B38)*0.5</f>
        <v>0</v>
      </c>
      <c r="CS38" s="14">
        <f>COUNTIFS(入社日基準!CR$12:CR$31,"&gt;="&amp;'5日取得状況'!$A38,入社日基準!CR$12:CR$31,"&lt;="&amp;'5日取得状況'!$B38)</f>
        <v>0</v>
      </c>
      <c r="CT38" s="14">
        <f>COUNTIFS(入社日基準!CS$12:CS$31,"&gt;="&amp;'5日取得状況'!$A38,入社日基準!CS$12:CS$31,"&lt;="&amp;'5日取得状況'!$B38)*0.5</f>
        <v>0</v>
      </c>
      <c r="CU38" s="14">
        <f>COUNTIFS(入社日基準!CT$12:CT$31,"&gt;="&amp;'5日取得状況'!$A38,入社日基準!CT$12:CT$31,"&lt;="&amp;'5日取得状況'!$B38)</f>
        <v>0</v>
      </c>
      <c r="CV38" s="14">
        <f>COUNTIFS(入社日基準!CU$12:CU$31,"&gt;="&amp;'5日取得状況'!$A38,入社日基準!CU$12:CU$31,"&lt;="&amp;'5日取得状況'!$B38)*0.5</f>
        <v>0</v>
      </c>
      <c r="CW38" s="14">
        <f>COUNTIFS(入社日基準!CV$12:CV$31,"&gt;="&amp;'5日取得状況'!$A38,入社日基準!CV$12:CV$31,"&lt;="&amp;'5日取得状況'!$B38)</f>
        <v>0</v>
      </c>
      <c r="CX38" s="14">
        <f>COUNTIFS(入社日基準!CW$12:CW$31,"&gt;="&amp;'5日取得状況'!$A38,入社日基準!CW$12:CW$31,"&lt;="&amp;'5日取得状況'!$B38)*0.5</f>
        <v>0</v>
      </c>
      <c r="CY38" s="14">
        <f>COUNTIFS(入社日基準!CX$12:CX$31,"&gt;="&amp;'5日取得状況'!$A38,入社日基準!CX$12:CX$31,"&lt;="&amp;'5日取得状況'!$B38)</f>
        <v>0</v>
      </c>
      <c r="CZ38" s="14">
        <f>COUNTIFS(入社日基準!CY$12:CY$31,"&gt;="&amp;'5日取得状況'!$A38,入社日基準!CY$12:CY$31,"&lt;="&amp;'5日取得状況'!$B38)*0.5</f>
        <v>0</v>
      </c>
      <c r="DA38" s="14">
        <f>COUNTIFS(入社日基準!CZ$12:CZ$31,"&gt;="&amp;'5日取得状況'!$A38,入社日基準!CZ$12:CZ$31,"&lt;="&amp;'5日取得状況'!$B38)</f>
        <v>0</v>
      </c>
      <c r="DB38" s="14">
        <f>COUNTIFS(入社日基準!DA$12:DA$31,"&gt;="&amp;'5日取得状況'!$A38,入社日基準!DA$12:DA$31,"&lt;="&amp;'5日取得状況'!$B38)*0.5</f>
        <v>0</v>
      </c>
      <c r="DC38" s="14">
        <f>COUNTIFS(入社日基準!DB$12:DB$31,"&gt;="&amp;'5日取得状況'!$A38,入社日基準!DB$12:DB$31,"&lt;="&amp;'5日取得状況'!$B38)</f>
        <v>0</v>
      </c>
      <c r="DD38" s="14">
        <f>COUNTIFS(入社日基準!DC$12:DC$31,"&gt;="&amp;'5日取得状況'!$A38,入社日基準!DC$12:DC$31,"&lt;="&amp;'5日取得状況'!$B38)*0.5</f>
        <v>0</v>
      </c>
      <c r="DE38" s="14">
        <f>COUNTIFS(入社日基準!DD$12:DD$31,"&gt;="&amp;'5日取得状況'!$A38,入社日基準!DD$12:DD$31,"&lt;="&amp;'5日取得状況'!$B38)</f>
        <v>0</v>
      </c>
      <c r="DF38" s="14">
        <f>COUNTIFS(入社日基準!DE$12:DE$31,"&gt;="&amp;'5日取得状況'!$A38,入社日基準!DE$12:DE$31,"&lt;="&amp;'5日取得状況'!$B38)*0.5</f>
        <v>0</v>
      </c>
      <c r="DG38" s="14">
        <f t="shared" si="1"/>
        <v>0</v>
      </c>
    </row>
    <row r="39" spans="1:111" x14ac:dyDescent="0.45">
      <c r="A39" s="15" t="str">
        <f t="shared" si="2"/>
        <v>入社日未設定</v>
      </c>
      <c r="B39" s="15" t="str">
        <f t="shared" si="0"/>
        <v>入社日未設定</v>
      </c>
      <c r="C39" s="14">
        <f>COUNTIFS(入社日基準!B$12:B$31,"&gt;="&amp;'5日取得状況'!$A39,入社日基準!B$12:B$31,"&lt;="&amp;'5日取得状況'!$B39)</f>
        <v>0</v>
      </c>
      <c r="D39" s="14">
        <f>COUNTIFS(入社日基準!C$12:C$31,"&gt;="&amp;'5日取得状況'!$A39,入社日基準!C$12:C$31,"&lt;="&amp;'5日取得状況'!$B39)*0.5</f>
        <v>0</v>
      </c>
      <c r="E39" s="14">
        <f>COUNTIFS(入社日基準!D$12:D$31,"&gt;="&amp;'5日取得状況'!$A39,入社日基準!D$12:D$31,"&lt;="&amp;'5日取得状況'!$B39)</f>
        <v>0</v>
      </c>
      <c r="F39" s="14">
        <f>COUNTIFS(入社日基準!E$12:E$31,"&gt;="&amp;'5日取得状況'!$A39,入社日基準!E$12:E$31,"&lt;="&amp;'5日取得状況'!$B39)*0.5</f>
        <v>0</v>
      </c>
      <c r="G39" s="14">
        <f>COUNTIFS(入社日基準!F$12:F$31,"&gt;="&amp;'5日取得状況'!$A39,入社日基準!F$12:F$31,"&lt;="&amp;'5日取得状況'!$B39)</f>
        <v>0</v>
      </c>
      <c r="H39" s="14">
        <f>COUNTIFS(入社日基準!G$12:G$31,"&gt;="&amp;'5日取得状況'!$A39,入社日基準!G$12:G$31,"&lt;="&amp;'5日取得状況'!$B39)*0.5</f>
        <v>0</v>
      </c>
      <c r="I39" s="14">
        <f>COUNTIFS(入社日基準!H$12:H$31,"&gt;="&amp;'5日取得状況'!$A39,入社日基準!H$12:H$31,"&lt;="&amp;'5日取得状況'!$B39)</f>
        <v>0</v>
      </c>
      <c r="J39" s="14">
        <f>COUNTIFS(入社日基準!I$12:I$31,"&gt;="&amp;'5日取得状況'!$A39,入社日基準!I$12:I$31,"&lt;="&amp;'5日取得状況'!$B39)*0.5</f>
        <v>0</v>
      </c>
      <c r="K39" s="14">
        <f>COUNTIFS(入社日基準!J$12:J$31,"&gt;="&amp;'5日取得状況'!$A39,入社日基準!J$12:J$31,"&lt;="&amp;'5日取得状況'!$B39)</f>
        <v>0</v>
      </c>
      <c r="L39" s="14">
        <f>COUNTIFS(入社日基準!K$12:K$31,"&gt;="&amp;'5日取得状況'!$A39,入社日基準!K$12:K$31,"&lt;="&amp;'5日取得状況'!$B39)*0.5</f>
        <v>0</v>
      </c>
      <c r="M39" s="14">
        <f>COUNTIFS(入社日基準!L$12:L$31,"&gt;="&amp;'5日取得状況'!$A39,入社日基準!L$12:L$31,"&lt;="&amp;'5日取得状況'!$B39)</f>
        <v>0</v>
      </c>
      <c r="N39" s="14">
        <f>COUNTIFS(入社日基準!M$12:M$31,"&gt;="&amp;'5日取得状況'!$A39,入社日基準!M$12:M$31,"&lt;="&amp;'5日取得状況'!$B39)*0.5</f>
        <v>0</v>
      </c>
      <c r="O39" s="14">
        <f>COUNTIFS(入社日基準!N$12:N$31,"&gt;="&amp;'5日取得状況'!$A39,入社日基準!N$12:N$31,"&lt;="&amp;'5日取得状況'!$B39)</f>
        <v>0</v>
      </c>
      <c r="P39" s="14">
        <f>COUNTIFS(入社日基準!O$12:O$31,"&gt;="&amp;'5日取得状況'!$A39,入社日基準!O$12:O$31,"&lt;="&amp;'5日取得状況'!$B39)*0.5</f>
        <v>0</v>
      </c>
      <c r="Q39" s="14">
        <f>COUNTIFS(入社日基準!P$12:P$31,"&gt;="&amp;'5日取得状況'!$A39,入社日基準!P$12:P$31,"&lt;="&amp;'5日取得状況'!$B39)</f>
        <v>0</v>
      </c>
      <c r="R39" s="14">
        <f>COUNTIFS(入社日基準!Q$12:Q$31,"&gt;="&amp;'5日取得状況'!$A39,入社日基準!Q$12:Q$31,"&lt;="&amp;'5日取得状況'!$B39)*0.5</f>
        <v>0</v>
      </c>
      <c r="S39" s="14">
        <f>COUNTIFS(入社日基準!R$12:R$31,"&gt;="&amp;'5日取得状況'!$A39,入社日基準!R$12:R$31,"&lt;="&amp;'5日取得状況'!$B39)</f>
        <v>0</v>
      </c>
      <c r="T39" s="14">
        <f>COUNTIFS(入社日基準!S$12:S$31,"&gt;="&amp;'5日取得状況'!$A39,入社日基準!S$12:S$31,"&lt;="&amp;'5日取得状況'!$B39)*0.5</f>
        <v>0</v>
      </c>
      <c r="U39" s="14">
        <f>COUNTIFS(入社日基準!T$12:T$31,"&gt;="&amp;'5日取得状況'!$A39,入社日基準!T$12:T$31,"&lt;="&amp;'5日取得状況'!$B39)</f>
        <v>0</v>
      </c>
      <c r="V39" s="14">
        <f>COUNTIFS(入社日基準!U$12:U$31,"&gt;="&amp;'5日取得状況'!$A39,入社日基準!U$12:U$31,"&lt;="&amp;'5日取得状況'!$B39)*0.5</f>
        <v>0</v>
      </c>
      <c r="W39" s="14">
        <f>COUNTIFS(入社日基準!V$12:V$31,"&gt;="&amp;'5日取得状況'!$A39,入社日基準!V$12:V$31,"&lt;="&amp;'5日取得状況'!$B39)</f>
        <v>0</v>
      </c>
      <c r="X39" s="14">
        <f>COUNTIFS(入社日基準!W$12:W$31,"&gt;="&amp;'5日取得状況'!$A39,入社日基準!W$12:W$31,"&lt;="&amp;'5日取得状況'!$B39)*0.5</f>
        <v>0</v>
      </c>
      <c r="Y39" s="14">
        <f>COUNTIFS(入社日基準!X$12:X$31,"&gt;="&amp;'5日取得状況'!$A39,入社日基準!X$12:X$31,"&lt;="&amp;'5日取得状況'!$B39)</f>
        <v>0</v>
      </c>
      <c r="Z39" s="14">
        <f>COUNTIFS(入社日基準!Y$12:Y$31,"&gt;="&amp;'5日取得状況'!$A39,入社日基準!Y$12:Y$31,"&lt;="&amp;'5日取得状況'!$B39)*0.5</f>
        <v>0</v>
      </c>
      <c r="AA39" s="14">
        <f>COUNTIFS(入社日基準!Z$12:Z$31,"&gt;="&amp;'5日取得状況'!$A39,入社日基準!Z$12:Z$31,"&lt;="&amp;'5日取得状況'!$B39)</f>
        <v>0</v>
      </c>
      <c r="AB39" s="14">
        <f>COUNTIFS(入社日基準!AA$12:AA$31,"&gt;="&amp;'5日取得状況'!$A39,入社日基準!AA$12:AA$31,"&lt;="&amp;'5日取得状況'!$B39)*0.5</f>
        <v>0</v>
      </c>
      <c r="AC39" s="14">
        <f>COUNTIFS(入社日基準!AB$12:AB$31,"&gt;="&amp;'5日取得状況'!$A39,入社日基準!AB$12:AB$31,"&lt;="&amp;'5日取得状況'!$B39)</f>
        <v>0</v>
      </c>
      <c r="AD39" s="14">
        <f>COUNTIFS(入社日基準!AC$12:AC$31,"&gt;="&amp;'5日取得状況'!$A39,入社日基準!AC$12:AC$31,"&lt;="&amp;'5日取得状況'!$B39)*0.5</f>
        <v>0</v>
      </c>
      <c r="AE39" s="14">
        <f>COUNTIFS(入社日基準!AD$12:AD$31,"&gt;="&amp;'5日取得状況'!$A39,入社日基準!AD$12:AD$31,"&lt;="&amp;'5日取得状況'!$B39)</f>
        <v>0</v>
      </c>
      <c r="AF39" s="14">
        <f>COUNTIFS(入社日基準!AE$12:AE$31,"&gt;="&amp;'5日取得状況'!$A39,入社日基準!AE$12:AE$31,"&lt;="&amp;'5日取得状況'!$B39)*0.5</f>
        <v>0</v>
      </c>
      <c r="AG39" s="14">
        <f>COUNTIFS(入社日基準!AF$12:AF$31,"&gt;="&amp;'5日取得状況'!$A39,入社日基準!AF$12:AF$31,"&lt;="&amp;'5日取得状況'!$B39)</f>
        <v>0</v>
      </c>
      <c r="AH39" s="14">
        <f>COUNTIFS(入社日基準!AG$12:AG$31,"&gt;="&amp;'5日取得状況'!$A39,入社日基準!AG$12:AG$31,"&lt;="&amp;'5日取得状況'!$B39)*0.5</f>
        <v>0</v>
      </c>
      <c r="AI39" s="14">
        <f>COUNTIFS(入社日基準!AH$12:AH$31,"&gt;="&amp;'5日取得状況'!$A39,入社日基準!AH$12:AH$31,"&lt;="&amp;'5日取得状況'!$B39)</f>
        <v>0</v>
      </c>
      <c r="AJ39" s="14">
        <f>COUNTIFS(入社日基準!AI$12:AI$31,"&gt;="&amp;'5日取得状況'!$A39,入社日基準!AI$12:AI$31,"&lt;="&amp;'5日取得状況'!$B39)*0.5</f>
        <v>0</v>
      </c>
      <c r="AK39" s="14">
        <f>COUNTIFS(入社日基準!AJ$12:AJ$31,"&gt;="&amp;'5日取得状況'!$A39,入社日基準!AJ$12:AJ$31,"&lt;="&amp;'5日取得状況'!$B39)</f>
        <v>0</v>
      </c>
      <c r="AL39" s="14">
        <f>COUNTIFS(入社日基準!AK$12:AK$31,"&gt;="&amp;'5日取得状況'!$A39,入社日基準!AK$12:AK$31,"&lt;="&amp;'5日取得状況'!$B39)*0.5</f>
        <v>0</v>
      </c>
      <c r="AM39" s="14">
        <f>COUNTIFS(入社日基準!AL$12:AL$31,"&gt;="&amp;'5日取得状況'!$A39,入社日基準!AL$12:AL$31,"&lt;="&amp;'5日取得状況'!$B39)</f>
        <v>0</v>
      </c>
      <c r="AN39" s="14">
        <f>COUNTIFS(入社日基準!AM$12:AM$31,"&gt;="&amp;'5日取得状況'!$A39,入社日基準!AM$12:AM$31,"&lt;="&amp;'5日取得状況'!$B39)*0.5</f>
        <v>0</v>
      </c>
      <c r="AO39" s="14">
        <f>COUNTIFS(入社日基準!AN$12:AN$31,"&gt;="&amp;'5日取得状況'!$A39,入社日基準!AN$12:AN$31,"&lt;="&amp;'5日取得状況'!$B39)</f>
        <v>0</v>
      </c>
      <c r="AP39" s="14">
        <f>COUNTIFS(入社日基準!AO$12:AO$31,"&gt;="&amp;'5日取得状況'!$A39,入社日基準!AO$12:AO$31,"&lt;="&amp;'5日取得状況'!$B39)*0.5</f>
        <v>0</v>
      </c>
      <c r="AQ39" s="14">
        <f>COUNTIFS(入社日基準!AP$12:AP$31,"&gt;="&amp;'5日取得状況'!$A39,入社日基準!AP$12:AP$31,"&lt;="&amp;'5日取得状況'!$B39)</f>
        <v>0</v>
      </c>
      <c r="AR39" s="14">
        <f>COUNTIFS(入社日基準!AQ$12:AQ$31,"&gt;="&amp;'5日取得状況'!$A39,入社日基準!AQ$12:AQ$31,"&lt;="&amp;'5日取得状況'!$B39)*0.5</f>
        <v>0</v>
      </c>
      <c r="AS39" s="14">
        <f>COUNTIFS(入社日基準!AR$12:AR$31,"&gt;="&amp;'5日取得状況'!$A39,入社日基準!AR$12:AR$31,"&lt;="&amp;'5日取得状況'!$B39)</f>
        <v>0</v>
      </c>
      <c r="AT39" s="14">
        <f>COUNTIFS(入社日基準!AS$12:AS$31,"&gt;="&amp;'5日取得状況'!$A39,入社日基準!AS$12:AS$31,"&lt;="&amp;'5日取得状況'!$B39)*0.5</f>
        <v>0</v>
      </c>
      <c r="AU39" s="14">
        <f>COUNTIFS(入社日基準!AT$12:AT$31,"&gt;="&amp;'5日取得状況'!$A39,入社日基準!AT$12:AT$31,"&lt;="&amp;'5日取得状況'!$B39)</f>
        <v>0</v>
      </c>
      <c r="AV39" s="14">
        <f>COUNTIFS(入社日基準!AU$12:AU$31,"&gt;="&amp;'5日取得状況'!$A39,入社日基準!AU$12:AU$31,"&lt;="&amp;'5日取得状況'!$B39)*0.5</f>
        <v>0</v>
      </c>
      <c r="AW39" s="14">
        <f>COUNTIFS(入社日基準!AV$12:AV$31,"&gt;="&amp;'5日取得状況'!$A39,入社日基準!AV$12:AV$31,"&lt;="&amp;'5日取得状況'!$B39)</f>
        <v>0</v>
      </c>
      <c r="AX39" s="14">
        <f>COUNTIFS(入社日基準!AW$12:AW$31,"&gt;="&amp;'5日取得状況'!$A39,入社日基準!AW$12:AW$31,"&lt;="&amp;'5日取得状況'!$B39)*0.5</f>
        <v>0</v>
      </c>
      <c r="AY39" s="14">
        <f>COUNTIFS(入社日基準!AX$12:AX$31,"&gt;="&amp;'5日取得状況'!$A39,入社日基準!AX$12:AX$31,"&lt;="&amp;'5日取得状況'!$B39)</f>
        <v>0</v>
      </c>
      <c r="AZ39" s="14">
        <f>COUNTIFS(入社日基準!AY$12:AY$31,"&gt;="&amp;'5日取得状況'!$A39,入社日基準!AY$12:AY$31,"&lt;="&amp;'5日取得状況'!$B39)*0.5</f>
        <v>0</v>
      </c>
      <c r="BA39" s="14">
        <f>COUNTIFS(入社日基準!AZ$12:AZ$31,"&gt;="&amp;'5日取得状況'!$A39,入社日基準!AZ$12:AZ$31,"&lt;="&amp;'5日取得状況'!$B39)</f>
        <v>0</v>
      </c>
      <c r="BB39" s="14">
        <f>COUNTIFS(入社日基準!BA$12:BA$31,"&gt;="&amp;'5日取得状況'!$A39,入社日基準!BA$12:BA$31,"&lt;="&amp;'5日取得状況'!$B39)*0.5</f>
        <v>0</v>
      </c>
      <c r="BC39" s="14">
        <f>COUNTIFS(入社日基準!BB$12:BB$31,"&gt;="&amp;'5日取得状況'!$A39,入社日基準!BB$12:BB$31,"&lt;="&amp;'5日取得状況'!$B39)</f>
        <v>0</v>
      </c>
      <c r="BD39" s="14">
        <f>COUNTIFS(入社日基準!BC$12:BC$31,"&gt;="&amp;'5日取得状況'!$A39,入社日基準!BC$12:BC$31,"&lt;="&amp;'5日取得状況'!$B39)*0.5</f>
        <v>0</v>
      </c>
      <c r="BE39" s="14">
        <f>COUNTIFS(入社日基準!BD$12:BD$31,"&gt;="&amp;'5日取得状況'!$A39,入社日基準!BD$12:BD$31,"&lt;="&amp;'5日取得状況'!$B39)</f>
        <v>0</v>
      </c>
      <c r="BF39" s="14">
        <f>COUNTIFS(入社日基準!BE$12:BE$31,"&gt;="&amp;'5日取得状況'!$A39,入社日基準!BE$12:BE$31,"&lt;="&amp;'5日取得状況'!$B39)*0.5</f>
        <v>0</v>
      </c>
      <c r="BG39" s="14">
        <f>COUNTIFS(入社日基準!BF$12:BF$31,"&gt;="&amp;'5日取得状況'!$A39,入社日基準!BF$12:BF$31,"&lt;="&amp;'5日取得状況'!$B39)</f>
        <v>0</v>
      </c>
      <c r="BH39" s="14">
        <f>COUNTIFS(入社日基準!BG$12:BG$31,"&gt;="&amp;'5日取得状況'!$A39,入社日基準!BG$12:BG$31,"&lt;="&amp;'5日取得状況'!$B39)*0.5</f>
        <v>0</v>
      </c>
      <c r="BI39" s="14">
        <f>COUNTIFS(入社日基準!BH$12:BH$31,"&gt;="&amp;'5日取得状況'!$A39,入社日基準!BH$12:BH$31,"&lt;="&amp;'5日取得状況'!$B39)</f>
        <v>0</v>
      </c>
      <c r="BJ39" s="14">
        <f>COUNTIFS(入社日基準!BI$12:BI$31,"&gt;="&amp;'5日取得状況'!$A39,入社日基準!BI$12:BI$31,"&lt;="&amp;'5日取得状況'!$B39)*0.5</f>
        <v>0</v>
      </c>
      <c r="BK39" s="14">
        <f>COUNTIFS(入社日基準!BJ$12:BJ$31,"&gt;="&amp;'5日取得状況'!$A39,入社日基準!BJ$12:BJ$31,"&lt;="&amp;'5日取得状況'!$B39)</f>
        <v>0</v>
      </c>
      <c r="BL39" s="14">
        <f>COUNTIFS(入社日基準!BK$12:BK$31,"&gt;="&amp;'5日取得状況'!$A39,入社日基準!BK$12:BK$31,"&lt;="&amp;'5日取得状況'!$B39)*0.5</f>
        <v>0</v>
      </c>
      <c r="BM39" s="14">
        <f>COUNTIFS(入社日基準!BL$12:BL$31,"&gt;="&amp;'5日取得状況'!$A39,入社日基準!BL$12:BL$31,"&lt;="&amp;'5日取得状況'!$B39)</f>
        <v>0</v>
      </c>
      <c r="BN39" s="14">
        <f>COUNTIFS(入社日基準!BM$12:BM$31,"&gt;="&amp;'5日取得状況'!$A39,入社日基準!BM$12:BM$31,"&lt;="&amp;'5日取得状況'!$B39)*0.5</f>
        <v>0</v>
      </c>
      <c r="BO39" s="14">
        <f>COUNTIFS(入社日基準!BN$12:BN$31,"&gt;="&amp;'5日取得状況'!$A39,入社日基準!BN$12:BN$31,"&lt;="&amp;'5日取得状況'!$B39)</f>
        <v>0</v>
      </c>
      <c r="BP39" s="14">
        <f>COUNTIFS(入社日基準!BO$12:BO$31,"&gt;="&amp;'5日取得状況'!$A39,入社日基準!BO$12:BO$31,"&lt;="&amp;'5日取得状況'!$B39)*0.5</f>
        <v>0</v>
      </c>
      <c r="BQ39" s="14">
        <f>COUNTIFS(入社日基準!BP$12:BP$31,"&gt;="&amp;'5日取得状況'!$A39,入社日基準!BP$12:BP$31,"&lt;="&amp;'5日取得状況'!$B39)</f>
        <v>0</v>
      </c>
      <c r="BR39" s="14">
        <f>COUNTIFS(入社日基準!BQ$12:BQ$31,"&gt;="&amp;'5日取得状況'!$A39,入社日基準!BQ$12:BQ$31,"&lt;="&amp;'5日取得状況'!$B39)*0.5</f>
        <v>0</v>
      </c>
      <c r="BS39" s="14">
        <f>COUNTIFS(入社日基準!BR$12:BR$31,"&gt;="&amp;'5日取得状況'!$A39,入社日基準!BR$12:BR$31,"&lt;="&amp;'5日取得状況'!$B39)</f>
        <v>0</v>
      </c>
      <c r="BT39" s="14">
        <f>COUNTIFS(入社日基準!BS$12:BS$31,"&gt;="&amp;'5日取得状況'!$A39,入社日基準!BS$12:BS$31,"&lt;="&amp;'5日取得状況'!$B39)*0.5</f>
        <v>0</v>
      </c>
      <c r="BU39" s="14">
        <f>COUNTIFS(入社日基準!BT$12:BT$31,"&gt;="&amp;'5日取得状況'!$A39,入社日基準!BT$12:BT$31,"&lt;="&amp;'5日取得状況'!$B39)</f>
        <v>0</v>
      </c>
      <c r="BV39" s="14">
        <f>COUNTIFS(入社日基準!BU$12:BU$31,"&gt;="&amp;'5日取得状況'!$A39,入社日基準!BU$12:BU$31,"&lt;="&amp;'5日取得状況'!$B39)*0.5</f>
        <v>0</v>
      </c>
      <c r="BW39" s="14">
        <f>COUNTIFS(入社日基準!BV$12:BV$31,"&gt;="&amp;'5日取得状況'!$A39,入社日基準!BV$12:BV$31,"&lt;="&amp;'5日取得状況'!$B39)</f>
        <v>0</v>
      </c>
      <c r="BX39" s="14">
        <f>COUNTIFS(入社日基準!BW$12:BW$31,"&gt;="&amp;'5日取得状況'!$A39,入社日基準!BW$12:BW$31,"&lt;="&amp;'5日取得状況'!$B39)*0.5</f>
        <v>0</v>
      </c>
      <c r="BY39" s="14">
        <f>COUNTIFS(入社日基準!BX$12:BX$31,"&gt;="&amp;'5日取得状況'!$A39,入社日基準!BX$12:BX$31,"&lt;="&amp;'5日取得状況'!$B39)</f>
        <v>0</v>
      </c>
      <c r="BZ39" s="14">
        <f>COUNTIFS(入社日基準!BY$12:BY$31,"&gt;="&amp;'5日取得状況'!$A39,入社日基準!BY$12:BY$31,"&lt;="&amp;'5日取得状況'!$B39)*0.5</f>
        <v>0</v>
      </c>
      <c r="CA39" s="14">
        <f>COUNTIFS(入社日基準!BZ$12:BZ$31,"&gt;="&amp;'5日取得状況'!$A39,入社日基準!BZ$12:BZ$31,"&lt;="&amp;'5日取得状況'!$B39)</f>
        <v>0</v>
      </c>
      <c r="CB39" s="14">
        <f>COUNTIFS(入社日基準!CA$12:CA$31,"&gt;="&amp;'5日取得状況'!$A39,入社日基準!CA$12:CA$31,"&lt;="&amp;'5日取得状況'!$B39)*0.5</f>
        <v>0</v>
      </c>
      <c r="CC39" s="14">
        <f>COUNTIFS(入社日基準!CB$12:CB$31,"&gt;="&amp;'5日取得状況'!$A39,入社日基準!CB$12:CB$31,"&lt;="&amp;'5日取得状況'!$B39)</f>
        <v>0</v>
      </c>
      <c r="CD39" s="14">
        <f>COUNTIFS(入社日基準!CC$12:CC$31,"&gt;="&amp;'5日取得状況'!$A39,入社日基準!CC$12:CC$31,"&lt;="&amp;'5日取得状況'!$B39)*0.5</f>
        <v>0</v>
      </c>
      <c r="CE39" s="14">
        <f>COUNTIFS(入社日基準!CD$12:CD$31,"&gt;="&amp;'5日取得状況'!$A39,入社日基準!CD$12:CD$31,"&lt;="&amp;'5日取得状況'!$B39)</f>
        <v>0</v>
      </c>
      <c r="CF39" s="14">
        <f>COUNTIFS(入社日基準!CE$12:CE$31,"&gt;="&amp;'5日取得状況'!$A39,入社日基準!CE$12:CE$31,"&lt;="&amp;'5日取得状況'!$B39)*0.5</f>
        <v>0</v>
      </c>
      <c r="CG39" s="14">
        <f>COUNTIFS(入社日基準!CF$12:CF$31,"&gt;="&amp;'5日取得状況'!$A39,入社日基準!CF$12:CF$31,"&lt;="&amp;'5日取得状況'!$B39)</f>
        <v>0</v>
      </c>
      <c r="CH39" s="14">
        <f>COUNTIFS(入社日基準!CG$12:CG$31,"&gt;="&amp;'5日取得状況'!$A39,入社日基準!CG$12:CG$31,"&lt;="&amp;'5日取得状況'!$B39)*0.5</f>
        <v>0</v>
      </c>
      <c r="CI39" s="14">
        <f>COUNTIFS(入社日基準!CH$12:CH$31,"&gt;="&amp;'5日取得状況'!$A39,入社日基準!CH$12:CH$31,"&lt;="&amp;'5日取得状況'!$B39)</f>
        <v>0</v>
      </c>
      <c r="CJ39" s="14">
        <f>COUNTIFS(入社日基準!CI$12:CI$31,"&gt;="&amp;'5日取得状況'!$A39,入社日基準!CI$12:CI$31,"&lt;="&amp;'5日取得状況'!$B39)*0.5</f>
        <v>0</v>
      </c>
      <c r="CK39" s="14">
        <f>COUNTIFS(入社日基準!CJ$12:CJ$31,"&gt;="&amp;'5日取得状況'!$A39,入社日基準!CJ$12:CJ$31,"&lt;="&amp;'5日取得状況'!$B39)</f>
        <v>0</v>
      </c>
      <c r="CL39" s="14">
        <f>COUNTIFS(入社日基準!CK$12:CK$31,"&gt;="&amp;'5日取得状況'!$A39,入社日基準!CK$12:CK$31,"&lt;="&amp;'5日取得状況'!$B39)*0.5</f>
        <v>0</v>
      </c>
      <c r="CM39" s="14">
        <f>COUNTIFS(入社日基準!CL$12:CL$31,"&gt;="&amp;'5日取得状況'!$A39,入社日基準!CL$12:CL$31,"&lt;="&amp;'5日取得状況'!$B39)</f>
        <v>0</v>
      </c>
      <c r="CN39" s="14">
        <f>COUNTIFS(入社日基準!CM$12:CM$31,"&gt;="&amp;'5日取得状況'!$A39,入社日基準!CM$12:CM$31,"&lt;="&amp;'5日取得状況'!$B39)*0.5</f>
        <v>0</v>
      </c>
      <c r="CO39" s="14">
        <f>COUNTIFS(入社日基準!CN$12:CN$31,"&gt;="&amp;'5日取得状況'!$A39,入社日基準!CN$12:CN$31,"&lt;="&amp;'5日取得状況'!$B39)</f>
        <v>0</v>
      </c>
      <c r="CP39" s="14">
        <f>COUNTIFS(入社日基準!CO$12:CO$31,"&gt;="&amp;'5日取得状況'!$A39,入社日基準!CO$12:CO$31,"&lt;="&amp;'5日取得状況'!$B39)*0.5</f>
        <v>0</v>
      </c>
      <c r="CQ39" s="14">
        <f>COUNTIFS(入社日基準!CP$12:CP$31,"&gt;="&amp;'5日取得状況'!$A39,入社日基準!CP$12:CP$31,"&lt;="&amp;'5日取得状況'!$B39)</f>
        <v>0</v>
      </c>
      <c r="CR39" s="14">
        <f>COUNTIFS(入社日基準!CQ$12:CQ$31,"&gt;="&amp;'5日取得状況'!$A39,入社日基準!CQ$12:CQ$31,"&lt;="&amp;'5日取得状況'!$B39)*0.5</f>
        <v>0</v>
      </c>
      <c r="CS39" s="14">
        <f>COUNTIFS(入社日基準!CR$12:CR$31,"&gt;="&amp;'5日取得状況'!$A39,入社日基準!CR$12:CR$31,"&lt;="&amp;'5日取得状況'!$B39)</f>
        <v>0</v>
      </c>
      <c r="CT39" s="14">
        <f>COUNTIFS(入社日基準!CS$12:CS$31,"&gt;="&amp;'5日取得状況'!$A39,入社日基準!CS$12:CS$31,"&lt;="&amp;'5日取得状況'!$B39)*0.5</f>
        <v>0</v>
      </c>
      <c r="CU39" s="14">
        <f>COUNTIFS(入社日基準!CT$12:CT$31,"&gt;="&amp;'5日取得状況'!$A39,入社日基準!CT$12:CT$31,"&lt;="&amp;'5日取得状況'!$B39)</f>
        <v>0</v>
      </c>
      <c r="CV39" s="14">
        <f>COUNTIFS(入社日基準!CU$12:CU$31,"&gt;="&amp;'5日取得状況'!$A39,入社日基準!CU$12:CU$31,"&lt;="&amp;'5日取得状況'!$B39)*0.5</f>
        <v>0</v>
      </c>
      <c r="CW39" s="14">
        <f>COUNTIFS(入社日基準!CV$12:CV$31,"&gt;="&amp;'5日取得状況'!$A39,入社日基準!CV$12:CV$31,"&lt;="&amp;'5日取得状況'!$B39)</f>
        <v>0</v>
      </c>
      <c r="CX39" s="14">
        <f>COUNTIFS(入社日基準!CW$12:CW$31,"&gt;="&amp;'5日取得状況'!$A39,入社日基準!CW$12:CW$31,"&lt;="&amp;'5日取得状況'!$B39)*0.5</f>
        <v>0</v>
      </c>
      <c r="CY39" s="14">
        <f>COUNTIFS(入社日基準!CX$12:CX$31,"&gt;="&amp;'5日取得状況'!$A39,入社日基準!CX$12:CX$31,"&lt;="&amp;'5日取得状況'!$B39)</f>
        <v>0</v>
      </c>
      <c r="CZ39" s="14">
        <f>COUNTIFS(入社日基準!CY$12:CY$31,"&gt;="&amp;'5日取得状況'!$A39,入社日基準!CY$12:CY$31,"&lt;="&amp;'5日取得状況'!$B39)*0.5</f>
        <v>0</v>
      </c>
      <c r="DA39" s="14">
        <f>COUNTIFS(入社日基準!CZ$12:CZ$31,"&gt;="&amp;'5日取得状況'!$A39,入社日基準!CZ$12:CZ$31,"&lt;="&amp;'5日取得状況'!$B39)</f>
        <v>0</v>
      </c>
      <c r="DB39" s="14">
        <f>COUNTIFS(入社日基準!DA$12:DA$31,"&gt;="&amp;'5日取得状況'!$A39,入社日基準!DA$12:DA$31,"&lt;="&amp;'5日取得状況'!$B39)*0.5</f>
        <v>0</v>
      </c>
      <c r="DC39" s="14">
        <f>COUNTIFS(入社日基準!DB$12:DB$31,"&gt;="&amp;'5日取得状況'!$A39,入社日基準!DB$12:DB$31,"&lt;="&amp;'5日取得状況'!$B39)</f>
        <v>0</v>
      </c>
      <c r="DD39" s="14">
        <f>COUNTIFS(入社日基準!DC$12:DC$31,"&gt;="&amp;'5日取得状況'!$A39,入社日基準!DC$12:DC$31,"&lt;="&amp;'5日取得状況'!$B39)*0.5</f>
        <v>0</v>
      </c>
      <c r="DE39" s="14">
        <f>COUNTIFS(入社日基準!DD$12:DD$31,"&gt;="&amp;'5日取得状況'!$A39,入社日基準!DD$12:DD$31,"&lt;="&amp;'5日取得状況'!$B39)</f>
        <v>0</v>
      </c>
      <c r="DF39" s="14">
        <f>COUNTIFS(入社日基準!DE$12:DE$31,"&gt;="&amp;'5日取得状況'!$A39,入社日基準!DE$12:DE$31,"&lt;="&amp;'5日取得状況'!$B39)*0.5</f>
        <v>0</v>
      </c>
      <c r="DG39" s="14">
        <f t="shared" si="1"/>
        <v>0</v>
      </c>
    </row>
    <row r="40" spans="1:111" x14ac:dyDescent="0.45">
      <c r="A40" s="15" t="str">
        <f t="shared" si="2"/>
        <v>入社日未設定</v>
      </c>
      <c r="B40" s="15" t="str">
        <f t="shared" si="0"/>
        <v>入社日未設定</v>
      </c>
      <c r="C40" s="14">
        <f>COUNTIFS(入社日基準!B$12:B$31,"&gt;="&amp;'5日取得状況'!$A40,入社日基準!B$12:B$31,"&lt;="&amp;'5日取得状況'!$B40)</f>
        <v>0</v>
      </c>
      <c r="D40" s="14">
        <f>COUNTIFS(入社日基準!C$12:C$31,"&gt;="&amp;'5日取得状況'!$A40,入社日基準!C$12:C$31,"&lt;="&amp;'5日取得状況'!$B40)*0.5</f>
        <v>0</v>
      </c>
      <c r="E40" s="14">
        <f>COUNTIFS(入社日基準!D$12:D$31,"&gt;="&amp;'5日取得状況'!$A40,入社日基準!D$12:D$31,"&lt;="&amp;'5日取得状況'!$B40)</f>
        <v>0</v>
      </c>
      <c r="F40" s="14">
        <f>COUNTIFS(入社日基準!E$12:E$31,"&gt;="&amp;'5日取得状況'!$A40,入社日基準!E$12:E$31,"&lt;="&amp;'5日取得状況'!$B40)*0.5</f>
        <v>0</v>
      </c>
      <c r="G40" s="14">
        <f>COUNTIFS(入社日基準!F$12:F$31,"&gt;="&amp;'5日取得状況'!$A40,入社日基準!F$12:F$31,"&lt;="&amp;'5日取得状況'!$B40)</f>
        <v>0</v>
      </c>
      <c r="H40" s="14">
        <f>COUNTIFS(入社日基準!G$12:G$31,"&gt;="&amp;'5日取得状況'!$A40,入社日基準!G$12:G$31,"&lt;="&amp;'5日取得状況'!$B40)*0.5</f>
        <v>0</v>
      </c>
      <c r="I40" s="14">
        <f>COUNTIFS(入社日基準!H$12:H$31,"&gt;="&amp;'5日取得状況'!$A40,入社日基準!H$12:H$31,"&lt;="&amp;'5日取得状況'!$B40)</f>
        <v>0</v>
      </c>
      <c r="J40" s="14">
        <f>COUNTIFS(入社日基準!I$12:I$31,"&gt;="&amp;'5日取得状況'!$A40,入社日基準!I$12:I$31,"&lt;="&amp;'5日取得状況'!$B40)*0.5</f>
        <v>0</v>
      </c>
      <c r="K40" s="14">
        <f>COUNTIFS(入社日基準!J$12:J$31,"&gt;="&amp;'5日取得状況'!$A40,入社日基準!J$12:J$31,"&lt;="&amp;'5日取得状況'!$B40)</f>
        <v>0</v>
      </c>
      <c r="L40" s="14">
        <f>COUNTIFS(入社日基準!K$12:K$31,"&gt;="&amp;'5日取得状況'!$A40,入社日基準!K$12:K$31,"&lt;="&amp;'5日取得状況'!$B40)*0.5</f>
        <v>0</v>
      </c>
      <c r="M40" s="14">
        <f>COUNTIFS(入社日基準!L$12:L$31,"&gt;="&amp;'5日取得状況'!$A40,入社日基準!L$12:L$31,"&lt;="&amp;'5日取得状況'!$B40)</f>
        <v>0</v>
      </c>
      <c r="N40" s="14">
        <f>COUNTIFS(入社日基準!M$12:M$31,"&gt;="&amp;'5日取得状況'!$A40,入社日基準!M$12:M$31,"&lt;="&amp;'5日取得状況'!$B40)*0.5</f>
        <v>0</v>
      </c>
      <c r="O40" s="14">
        <f>COUNTIFS(入社日基準!N$12:N$31,"&gt;="&amp;'5日取得状況'!$A40,入社日基準!N$12:N$31,"&lt;="&amp;'5日取得状況'!$B40)</f>
        <v>0</v>
      </c>
      <c r="P40" s="14">
        <f>COUNTIFS(入社日基準!O$12:O$31,"&gt;="&amp;'5日取得状況'!$A40,入社日基準!O$12:O$31,"&lt;="&amp;'5日取得状況'!$B40)*0.5</f>
        <v>0</v>
      </c>
      <c r="Q40" s="14">
        <f>COUNTIFS(入社日基準!P$12:P$31,"&gt;="&amp;'5日取得状況'!$A40,入社日基準!P$12:P$31,"&lt;="&amp;'5日取得状況'!$B40)</f>
        <v>0</v>
      </c>
      <c r="R40" s="14">
        <f>COUNTIFS(入社日基準!Q$12:Q$31,"&gt;="&amp;'5日取得状況'!$A40,入社日基準!Q$12:Q$31,"&lt;="&amp;'5日取得状況'!$B40)*0.5</f>
        <v>0</v>
      </c>
      <c r="S40" s="14">
        <f>COUNTIFS(入社日基準!R$12:R$31,"&gt;="&amp;'5日取得状況'!$A40,入社日基準!R$12:R$31,"&lt;="&amp;'5日取得状況'!$B40)</f>
        <v>0</v>
      </c>
      <c r="T40" s="14">
        <f>COUNTIFS(入社日基準!S$12:S$31,"&gt;="&amp;'5日取得状況'!$A40,入社日基準!S$12:S$31,"&lt;="&amp;'5日取得状況'!$B40)*0.5</f>
        <v>0</v>
      </c>
      <c r="U40" s="14">
        <f>COUNTIFS(入社日基準!T$12:T$31,"&gt;="&amp;'5日取得状況'!$A40,入社日基準!T$12:T$31,"&lt;="&amp;'5日取得状況'!$B40)</f>
        <v>0</v>
      </c>
      <c r="V40" s="14">
        <f>COUNTIFS(入社日基準!U$12:U$31,"&gt;="&amp;'5日取得状況'!$A40,入社日基準!U$12:U$31,"&lt;="&amp;'5日取得状況'!$B40)*0.5</f>
        <v>0</v>
      </c>
      <c r="W40" s="14">
        <f>COUNTIFS(入社日基準!V$12:V$31,"&gt;="&amp;'5日取得状況'!$A40,入社日基準!V$12:V$31,"&lt;="&amp;'5日取得状況'!$B40)</f>
        <v>0</v>
      </c>
      <c r="X40" s="14">
        <f>COUNTIFS(入社日基準!W$12:W$31,"&gt;="&amp;'5日取得状況'!$A40,入社日基準!W$12:W$31,"&lt;="&amp;'5日取得状況'!$B40)*0.5</f>
        <v>0</v>
      </c>
      <c r="Y40" s="14">
        <f>COUNTIFS(入社日基準!X$12:X$31,"&gt;="&amp;'5日取得状況'!$A40,入社日基準!X$12:X$31,"&lt;="&amp;'5日取得状況'!$B40)</f>
        <v>0</v>
      </c>
      <c r="Z40" s="14">
        <f>COUNTIFS(入社日基準!Y$12:Y$31,"&gt;="&amp;'5日取得状況'!$A40,入社日基準!Y$12:Y$31,"&lt;="&amp;'5日取得状況'!$B40)*0.5</f>
        <v>0</v>
      </c>
      <c r="AA40" s="14">
        <f>COUNTIFS(入社日基準!Z$12:Z$31,"&gt;="&amp;'5日取得状況'!$A40,入社日基準!Z$12:Z$31,"&lt;="&amp;'5日取得状況'!$B40)</f>
        <v>0</v>
      </c>
      <c r="AB40" s="14">
        <f>COUNTIFS(入社日基準!AA$12:AA$31,"&gt;="&amp;'5日取得状況'!$A40,入社日基準!AA$12:AA$31,"&lt;="&amp;'5日取得状況'!$B40)*0.5</f>
        <v>0</v>
      </c>
      <c r="AC40" s="14">
        <f>COUNTIFS(入社日基準!AB$12:AB$31,"&gt;="&amp;'5日取得状況'!$A40,入社日基準!AB$12:AB$31,"&lt;="&amp;'5日取得状況'!$B40)</f>
        <v>0</v>
      </c>
      <c r="AD40" s="14">
        <f>COUNTIFS(入社日基準!AC$12:AC$31,"&gt;="&amp;'5日取得状況'!$A40,入社日基準!AC$12:AC$31,"&lt;="&amp;'5日取得状況'!$B40)*0.5</f>
        <v>0</v>
      </c>
      <c r="AE40" s="14">
        <f>COUNTIFS(入社日基準!AD$12:AD$31,"&gt;="&amp;'5日取得状況'!$A40,入社日基準!AD$12:AD$31,"&lt;="&amp;'5日取得状況'!$B40)</f>
        <v>0</v>
      </c>
      <c r="AF40" s="14">
        <f>COUNTIFS(入社日基準!AE$12:AE$31,"&gt;="&amp;'5日取得状況'!$A40,入社日基準!AE$12:AE$31,"&lt;="&amp;'5日取得状況'!$B40)*0.5</f>
        <v>0</v>
      </c>
      <c r="AG40" s="14">
        <f>COUNTIFS(入社日基準!AF$12:AF$31,"&gt;="&amp;'5日取得状況'!$A40,入社日基準!AF$12:AF$31,"&lt;="&amp;'5日取得状況'!$B40)</f>
        <v>0</v>
      </c>
      <c r="AH40" s="14">
        <f>COUNTIFS(入社日基準!AG$12:AG$31,"&gt;="&amp;'5日取得状況'!$A40,入社日基準!AG$12:AG$31,"&lt;="&amp;'5日取得状況'!$B40)*0.5</f>
        <v>0</v>
      </c>
      <c r="AI40" s="14">
        <f>COUNTIFS(入社日基準!AH$12:AH$31,"&gt;="&amp;'5日取得状況'!$A40,入社日基準!AH$12:AH$31,"&lt;="&amp;'5日取得状況'!$B40)</f>
        <v>0</v>
      </c>
      <c r="AJ40" s="14">
        <f>COUNTIFS(入社日基準!AI$12:AI$31,"&gt;="&amp;'5日取得状況'!$A40,入社日基準!AI$12:AI$31,"&lt;="&amp;'5日取得状況'!$B40)*0.5</f>
        <v>0</v>
      </c>
      <c r="AK40" s="14">
        <f>COUNTIFS(入社日基準!AJ$12:AJ$31,"&gt;="&amp;'5日取得状況'!$A40,入社日基準!AJ$12:AJ$31,"&lt;="&amp;'5日取得状況'!$B40)</f>
        <v>0</v>
      </c>
      <c r="AL40" s="14">
        <f>COUNTIFS(入社日基準!AK$12:AK$31,"&gt;="&amp;'5日取得状況'!$A40,入社日基準!AK$12:AK$31,"&lt;="&amp;'5日取得状況'!$B40)*0.5</f>
        <v>0</v>
      </c>
      <c r="AM40" s="14">
        <f>COUNTIFS(入社日基準!AL$12:AL$31,"&gt;="&amp;'5日取得状況'!$A40,入社日基準!AL$12:AL$31,"&lt;="&amp;'5日取得状況'!$B40)</f>
        <v>0</v>
      </c>
      <c r="AN40" s="14">
        <f>COUNTIFS(入社日基準!AM$12:AM$31,"&gt;="&amp;'5日取得状況'!$A40,入社日基準!AM$12:AM$31,"&lt;="&amp;'5日取得状況'!$B40)*0.5</f>
        <v>0</v>
      </c>
      <c r="AO40" s="14">
        <f>COUNTIFS(入社日基準!AN$12:AN$31,"&gt;="&amp;'5日取得状況'!$A40,入社日基準!AN$12:AN$31,"&lt;="&amp;'5日取得状況'!$B40)</f>
        <v>0</v>
      </c>
      <c r="AP40" s="14">
        <f>COUNTIFS(入社日基準!AO$12:AO$31,"&gt;="&amp;'5日取得状況'!$A40,入社日基準!AO$12:AO$31,"&lt;="&amp;'5日取得状況'!$B40)*0.5</f>
        <v>0</v>
      </c>
      <c r="AQ40" s="14">
        <f>COUNTIFS(入社日基準!AP$12:AP$31,"&gt;="&amp;'5日取得状況'!$A40,入社日基準!AP$12:AP$31,"&lt;="&amp;'5日取得状況'!$B40)</f>
        <v>0</v>
      </c>
      <c r="AR40" s="14">
        <f>COUNTIFS(入社日基準!AQ$12:AQ$31,"&gt;="&amp;'5日取得状況'!$A40,入社日基準!AQ$12:AQ$31,"&lt;="&amp;'5日取得状況'!$B40)*0.5</f>
        <v>0</v>
      </c>
      <c r="AS40" s="14">
        <f>COUNTIFS(入社日基準!AR$12:AR$31,"&gt;="&amp;'5日取得状況'!$A40,入社日基準!AR$12:AR$31,"&lt;="&amp;'5日取得状況'!$B40)</f>
        <v>0</v>
      </c>
      <c r="AT40" s="14">
        <f>COUNTIFS(入社日基準!AS$12:AS$31,"&gt;="&amp;'5日取得状況'!$A40,入社日基準!AS$12:AS$31,"&lt;="&amp;'5日取得状況'!$B40)*0.5</f>
        <v>0</v>
      </c>
      <c r="AU40" s="14">
        <f>COUNTIFS(入社日基準!AT$12:AT$31,"&gt;="&amp;'5日取得状況'!$A40,入社日基準!AT$12:AT$31,"&lt;="&amp;'5日取得状況'!$B40)</f>
        <v>0</v>
      </c>
      <c r="AV40" s="14">
        <f>COUNTIFS(入社日基準!AU$12:AU$31,"&gt;="&amp;'5日取得状況'!$A40,入社日基準!AU$12:AU$31,"&lt;="&amp;'5日取得状況'!$B40)*0.5</f>
        <v>0</v>
      </c>
      <c r="AW40" s="14">
        <f>COUNTIFS(入社日基準!AV$12:AV$31,"&gt;="&amp;'5日取得状況'!$A40,入社日基準!AV$12:AV$31,"&lt;="&amp;'5日取得状況'!$B40)</f>
        <v>0</v>
      </c>
      <c r="AX40" s="14">
        <f>COUNTIFS(入社日基準!AW$12:AW$31,"&gt;="&amp;'5日取得状況'!$A40,入社日基準!AW$12:AW$31,"&lt;="&amp;'5日取得状況'!$B40)*0.5</f>
        <v>0</v>
      </c>
      <c r="AY40" s="14">
        <f>COUNTIFS(入社日基準!AX$12:AX$31,"&gt;="&amp;'5日取得状況'!$A40,入社日基準!AX$12:AX$31,"&lt;="&amp;'5日取得状況'!$B40)</f>
        <v>0</v>
      </c>
      <c r="AZ40" s="14">
        <f>COUNTIFS(入社日基準!AY$12:AY$31,"&gt;="&amp;'5日取得状況'!$A40,入社日基準!AY$12:AY$31,"&lt;="&amp;'5日取得状況'!$B40)*0.5</f>
        <v>0</v>
      </c>
      <c r="BA40" s="14">
        <f>COUNTIFS(入社日基準!AZ$12:AZ$31,"&gt;="&amp;'5日取得状況'!$A40,入社日基準!AZ$12:AZ$31,"&lt;="&amp;'5日取得状況'!$B40)</f>
        <v>0</v>
      </c>
      <c r="BB40" s="14">
        <f>COUNTIFS(入社日基準!BA$12:BA$31,"&gt;="&amp;'5日取得状況'!$A40,入社日基準!BA$12:BA$31,"&lt;="&amp;'5日取得状況'!$B40)*0.5</f>
        <v>0</v>
      </c>
      <c r="BC40" s="14">
        <f>COUNTIFS(入社日基準!BB$12:BB$31,"&gt;="&amp;'5日取得状況'!$A40,入社日基準!BB$12:BB$31,"&lt;="&amp;'5日取得状況'!$B40)</f>
        <v>0</v>
      </c>
      <c r="BD40" s="14">
        <f>COUNTIFS(入社日基準!BC$12:BC$31,"&gt;="&amp;'5日取得状況'!$A40,入社日基準!BC$12:BC$31,"&lt;="&amp;'5日取得状況'!$B40)*0.5</f>
        <v>0</v>
      </c>
      <c r="BE40" s="14">
        <f>COUNTIFS(入社日基準!BD$12:BD$31,"&gt;="&amp;'5日取得状況'!$A40,入社日基準!BD$12:BD$31,"&lt;="&amp;'5日取得状況'!$B40)</f>
        <v>0</v>
      </c>
      <c r="BF40" s="14">
        <f>COUNTIFS(入社日基準!BE$12:BE$31,"&gt;="&amp;'5日取得状況'!$A40,入社日基準!BE$12:BE$31,"&lt;="&amp;'5日取得状況'!$B40)*0.5</f>
        <v>0</v>
      </c>
      <c r="BG40" s="14">
        <f>COUNTIFS(入社日基準!BF$12:BF$31,"&gt;="&amp;'5日取得状況'!$A40,入社日基準!BF$12:BF$31,"&lt;="&amp;'5日取得状況'!$B40)</f>
        <v>0</v>
      </c>
      <c r="BH40" s="14">
        <f>COUNTIFS(入社日基準!BG$12:BG$31,"&gt;="&amp;'5日取得状況'!$A40,入社日基準!BG$12:BG$31,"&lt;="&amp;'5日取得状況'!$B40)*0.5</f>
        <v>0</v>
      </c>
      <c r="BI40" s="14">
        <f>COUNTIFS(入社日基準!BH$12:BH$31,"&gt;="&amp;'5日取得状況'!$A40,入社日基準!BH$12:BH$31,"&lt;="&amp;'5日取得状況'!$B40)</f>
        <v>0</v>
      </c>
      <c r="BJ40" s="14">
        <f>COUNTIFS(入社日基準!BI$12:BI$31,"&gt;="&amp;'5日取得状況'!$A40,入社日基準!BI$12:BI$31,"&lt;="&amp;'5日取得状況'!$B40)*0.5</f>
        <v>0</v>
      </c>
      <c r="BK40" s="14">
        <f>COUNTIFS(入社日基準!BJ$12:BJ$31,"&gt;="&amp;'5日取得状況'!$A40,入社日基準!BJ$12:BJ$31,"&lt;="&amp;'5日取得状況'!$B40)</f>
        <v>0</v>
      </c>
      <c r="BL40" s="14">
        <f>COUNTIFS(入社日基準!BK$12:BK$31,"&gt;="&amp;'5日取得状況'!$A40,入社日基準!BK$12:BK$31,"&lt;="&amp;'5日取得状況'!$B40)*0.5</f>
        <v>0</v>
      </c>
      <c r="BM40" s="14">
        <f>COUNTIFS(入社日基準!BL$12:BL$31,"&gt;="&amp;'5日取得状況'!$A40,入社日基準!BL$12:BL$31,"&lt;="&amp;'5日取得状況'!$B40)</f>
        <v>0</v>
      </c>
      <c r="BN40" s="14">
        <f>COUNTIFS(入社日基準!BM$12:BM$31,"&gt;="&amp;'5日取得状況'!$A40,入社日基準!BM$12:BM$31,"&lt;="&amp;'5日取得状況'!$B40)*0.5</f>
        <v>0</v>
      </c>
      <c r="BO40" s="14">
        <f>COUNTIFS(入社日基準!BN$12:BN$31,"&gt;="&amp;'5日取得状況'!$A40,入社日基準!BN$12:BN$31,"&lt;="&amp;'5日取得状況'!$B40)</f>
        <v>0</v>
      </c>
      <c r="BP40" s="14">
        <f>COUNTIFS(入社日基準!BO$12:BO$31,"&gt;="&amp;'5日取得状況'!$A40,入社日基準!BO$12:BO$31,"&lt;="&amp;'5日取得状況'!$B40)*0.5</f>
        <v>0</v>
      </c>
      <c r="BQ40" s="14">
        <f>COUNTIFS(入社日基準!BP$12:BP$31,"&gt;="&amp;'5日取得状況'!$A40,入社日基準!BP$12:BP$31,"&lt;="&amp;'5日取得状況'!$B40)</f>
        <v>0</v>
      </c>
      <c r="BR40" s="14">
        <f>COUNTIFS(入社日基準!BQ$12:BQ$31,"&gt;="&amp;'5日取得状況'!$A40,入社日基準!BQ$12:BQ$31,"&lt;="&amp;'5日取得状況'!$B40)*0.5</f>
        <v>0</v>
      </c>
      <c r="BS40" s="14">
        <f>COUNTIFS(入社日基準!BR$12:BR$31,"&gt;="&amp;'5日取得状況'!$A40,入社日基準!BR$12:BR$31,"&lt;="&amp;'5日取得状況'!$B40)</f>
        <v>0</v>
      </c>
      <c r="BT40" s="14">
        <f>COUNTIFS(入社日基準!BS$12:BS$31,"&gt;="&amp;'5日取得状況'!$A40,入社日基準!BS$12:BS$31,"&lt;="&amp;'5日取得状況'!$B40)*0.5</f>
        <v>0</v>
      </c>
      <c r="BU40" s="14">
        <f>COUNTIFS(入社日基準!BT$12:BT$31,"&gt;="&amp;'5日取得状況'!$A40,入社日基準!BT$12:BT$31,"&lt;="&amp;'5日取得状況'!$B40)</f>
        <v>0</v>
      </c>
      <c r="BV40" s="14">
        <f>COUNTIFS(入社日基準!BU$12:BU$31,"&gt;="&amp;'5日取得状況'!$A40,入社日基準!BU$12:BU$31,"&lt;="&amp;'5日取得状況'!$B40)*0.5</f>
        <v>0</v>
      </c>
      <c r="BW40" s="14">
        <f>COUNTIFS(入社日基準!BV$12:BV$31,"&gt;="&amp;'5日取得状況'!$A40,入社日基準!BV$12:BV$31,"&lt;="&amp;'5日取得状況'!$B40)</f>
        <v>0</v>
      </c>
      <c r="BX40" s="14">
        <f>COUNTIFS(入社日基準!BW$12:BW$31,"&gt;="&amp;'5日取得状況'!$A40,入社日基準!BW$12:BW$31,"&lt;="&amp;'5日取得状況'!$B40)*0.5</f>
        <v>0</v>
      </c>
      <c r="BY40" s="14">
        <f>COUNTIFS(入社日基準!BX$12:BX$31,"&gt;="&amp;'5日取得状況'!$A40,入社日基準!BX$12:BX$31,"&lt;="&amp;'5日取得状況'!$B40)</f>
        <v>0</v>
      </c>
      <c r="BZ40" s="14">
        <f>COUNTIFS(入社日基準!BY$12:BY$31,"&gt;="&amp;'5日取得状況'!$A40,入社日基準!BY$12:BY$31,"&lt;="&amp;'5日取得状況'!$B40)*0.5</f>
        <v>0</v>
      </c>
      <c r="CA40" s="14">
        <f>COUNTIFS(入社日基準!BZ$12:BZ$31,"&gt;="&amp;'5日取得状況'!$A40,入社日基準!BZ$12:BZ$31,"&lt;="&amp;'5日取得状況'!$B40)</f>
        <v>0</v>
      </c>
      <c r="CB40" s="14">
        <f>COUNTIFS(入社日基準!CA$12:CA$31,"&gt;="&amp;'5日取得状況'!$A40,入社日基準!CA$12:CA$31,"&lt;="&amp;'5日取得状況'!$B40)*0.5</f>
        <v>0</v>
      </c>
      <c r="CC40" s="14">
        <f>COUNTIFS(入社日基準!CB$12:CB$31,"&gt;="&amp;'5日取得状況'!$A40,入社日基準!CB$12:CB$31,"&lt;="&amp;'5日取得状況'!$B40)</f>
        <v>0</v>
      </c>
      <c r="CD40" s="14">
        <f>COUNTIFS(入社日基準!CC$12:CC$31,"&gt;="&amp;'5日取得状況'!$A40,入社日基準!CC$12:CC$31,"&lt;="&amp;'5日取得状況'!$B40)*0.5</f>
        <v>0</v>
      </c>
      <c r="CE40" s="14">
        <f>COUNTIFS(入社日基準!CD$12:CD$31,"&gt;="&amp;'5日取得状況'!$A40,入社日基準!CD$12:CD$31,"&lt;="&amp;'5日取得状況'!$B40)</f>
        <v>0</v>
      </c>
      <c r="CF40" s="14">
        <f>COUNTIFS(入社日基準!CE$12:CE$31,"&gt;="&amp;'5日取得状況'!$A40,入社日基準!CE$12:CE$31,"&lt;="&amp;'5日取得状況'!$B40)*0.5</f>
        <v>0</v>
      </c>
      <c r="CG40" s="14">
        <f>COUNTIFS(入社日基準!CF$12:CF$31,"&gt;="&amp;'5日取得状況'!$A40,入社日基準!CF$12:CF$31,"&lt;="&amp;'5日取得状況'!$B40)</f>
        <v>0</v>
      </c>
      <c r="CH40" s="14">
        <f>COUNTIFS(入社日基準!CG$12:CG$31,"&gt;="&amp;'5日取得状況'!$A40,入社日基準!CG$12:CG$31,"&lt;="&amp;'5日取得状況'!$B40)*0.5</f>
        <v>0</v>
      </c>
      <c r="CI40" s="14">
        <f>COUNTIFS(入社日基準!CH$12:CH$31,"&gt;="&amp;'5日取得状況'!$A40,入社日基準!CH$12:CH$31,"&lt;="&amp;'5日取得状況'!$B40)</f>
        <v>0</v>
      </c>
      <c r="CJ40" s="14">
        <f>COUNTIFS(入社日基準!CI$12:CI$31,"&gt;="&amp;'5日取得状況'!$A40,入社日基準!CI$12:CI$31,"&lt;="&amp;'5日取得状況'!$B40)*0.5</f>
        <v>0</v>
      </c>
      <c r="CK40" s="14">
        <f>COUNTIFS(入社日基準!CJ$12:CJ$31,"&gt;="&amp;'5日取得状況'!$A40,入社日基準!CJ$12:CJ$31,"&lt;="&amp;'5日取得状況'!$B40)</f>
        <v>0</v>
      </c>
      <c r="CL40" s="14">
        <f>COUNTIFS(入社日基準!CK$12:CK$31,"&gt;="&amp;'5日取得状況'!$A40,入社日基準!CK$12:CK$31,"&lt;="&amp;'5日取得状況'!$B40)*0.5</f>
        <v>0</v>
      </c>
      <c r="CM40" s="14">
        <f>COUNTIFS(入社日基準!CL$12:CL$31,"&gt;="&amp;'5日取得状況'!$A40,入社日基準!CL$12:CL$31,"&lt;="&amp;'5日取得状況'!$B40)</f>
        <v>0</v>
      </c>
      <c r="CN40" s="14">
        <f>COUNTIFS(入社日基準!CM$12:CM$31,"&gt;="&amp;'5日取得状況'!$A40,入社日基準!CM$12:CM$31,"&lt;="&amp;'5日取得状況'!$B40)*0.5</f>
        <v>0</v>
      </c>
      <c r="CO40" s="14">
        <f>COUNTIFS(入社日基準!CN$12:CN$31,"&gt;="&amp;'5日取得状況'!$A40,入社日基準!CN$12:CN$31,"&lt;="&amp;'5日取得状況'!$B40)</f>
        <v>0</v>
      </c>
      <c r="CP40" s="14">
        <f>COUNTIFS(入社日基準!CO$12:CO$31,"&gt;="&amp;'5日取得状況'!$A40,入社日基準!CO$12:CO$31,"&lt;="&amp;'5日取得状況'!$B40)*0.5</f>
        <v>0</v>
      </c>
      <c r="CQ40" s="14">
        <f>COUNTIFS(入社日基準!CP$12:CP$31,"&gt;="&amp;'5日取得状況'!$A40,入社日基準!CP$12:CP$31,"&lt;="&amp;'5日取得状況'!$B40)</f>
        <v>0</v>
      </c>
      <c r="CR40" s="14">
        <f>COUNTIFS(入社日基準!CQ$12:CQ$31,"&gt;="&amp;'5日取得状況'!$A40,入社日基準!CQ$12:CQ$31,"&lt;="&amp;'5日取得状況'!$B40)*0.5</f>
        <v>0</v>
      </c>
      <c r="CS40" s="14">
        <f>COUNTIFS(入社日基準!CR$12:CR$31,"&gt;="&amp;'5日取得状況'!$A40,入社日基準!CR$12:CR$31,"&lt;="&amp;'5日取得状況'!$B40)</f>
        <v>0</v>
      </c>
      <c r="CT40" s="14">
        <f>COUNTIFS(入社日基準!CS$12:CS$31,"&gt;="&amp;'5日取得状況'!$A40,入社日基準!CS$12:CS$31,"&lt;="&amp;'5日取得状況'!$B40)*0.5</f>
        <v>0</v>
      </c>
      <c r="CU40" s="14">
        <f>COUNTIFS(入社日基準!CT$12:CT$31,"&gt;="&amp;'5日取得状況'!$A40,入社日基準!CT$12:CT$31,"&lt;="&amp;'5日取得状況'!$B40)</f>
        <v>0</v>
      </c>
      <c r="CV40" s="14">
        <f>COUNTIFS(入社日基準!CU$12:CU$31,"&gt;="&amp;'5日取得状況'!$A40,入社日基準!CU$12:CU$31,"&lt;="&amp;'5日取得状況'!$B40)*0.5</f>
        <v>0</v>
      </c>
      <c r="CW40" s="14">
        <f>COUNTIFS(入社日基準!CV$12:CV$31,"&gt;="&amp;'5日取得状況'!$A40,入社日基準!CV$12:CV$31,"&lt;="&amp;'5日取得状況'!$B40)</f>
        <v>0</v>
      </c>
      <c r="CX40" s="14">
        <f>COUNTIFS(入社日基準!CW$12:CW$31,"&gt;="&amp;'5日取得状況'!$A40,入社日基準!CW$12:CW$31,"&lt;="&amp;'5日取得状況'!$B40)*0.5</f>
        <v>0</v>
      </c>
      <c r="CY40" s="14">
        <f>COUNTIFS(入社日基準!CX$12:CX$31,"&gt;="&amp;'5日取得状況'!$A40,入社日基準!CX$12:CX$31,"&lt;="&amp;'5日取得状況'!$B40)</f>
        <v>0</v>
      </c>
      <c r="CZ40" s="14">
        <f>COUNTIFS(入社日基準!CY$12:CY$31,"&gt;="&amp;'5日取得状況'!$A40,入社日基準!CY$12:CY$31,"&lt;="&amp;'5日取得状況'!$B40)*0.5</f>
        <v>0</v>
      </c>
      <c r="DA40" s="14">
        <f>COUNTIFS(入社日基準!CZ$12:CZ$31,"&gt;="&amp;'5日取得状況'!$A40,入社日基準!CZ$12:CZ$31,"&lt;="&amp;'5日取得状況'!$B40)</f>
        <v>0</v>
      </c>
      <c r="DB40" s="14">
        <f>COUNTIFS(入社日基準!DA$12:DA$31,"&gt;="&amp;'5日取得状況'!$A40,入社日基準!DA$12:DA$31,"&lt;="&amp;'5日取得状況'!$B40)*0.5</f>
        <v>0</v>
      </c>
      <c r="DC40" s="14">
        <f>COUNTIFS(入社日基準!DB$12:DB$31,"&gt;="&amp;'5日取得状況'!$A40,入社日基準!DB$12:DB$31,"&lt;="&amp;'5日取得状況'!$B40)</f>
        <v>0</v>
      </c>
      <c r="DD40" s="14">
        <f>COUNTIFS(入社日基準!DC$12:DC$31,"&gt;="&amp;'5日取得状況'!$A40,入社日基準!DC$12:DC$31,"&lt;="&amp;'5日取得状況'!$B40)*0.5</f>
        <v>0</v>
      </c>
      <c r="DE40" s="14">
        <f>COUNTIFS(入社日基準!DD$12:DD$31,"&gt;="&amp;'5日取得状況'!$A40,入社日基準!DD$12:DD$31,"&lt;="&amp;'5日取得状況'!$B40)</f>
        <v>0</v>
      </c>
      <c r="DF40" s="14">
        <f>COUNTIFS(入社日基準!DE$12:DE$31,"&gt;="&amp;'5日取得状況'!$A40,入社日基準!DE$12:DE$31,"&lt;="&amp;'5日取得状況'!$B40)*0.5</f>
        <v>0</v>
      </c>
      <c r="DG40" s="14">
        <f t="shared" si="1"/>
        <v>0</v>
      </c>
    </row>
    <row r="41" spans="1:111" x14ac:dyDescent="0.45">
      <c r="A41" s="15" t="str">
        <f t="shared" si="2"/>
        <v>入社日未設定</v>
      </c>
      <c r="B41" s="15" t="str">
        <f t="shared" si="0"/>
        <v>入社日未設定</v>
      </c>
      <c r="C41" s="14">
        <f>COUNTIFS(入社日基準!B$12:B$31,"&gt;="&amp;'5日取得状況'!$A41,入社日基準!B$12:B$31,"&lt;="&amp;'5日取得状況'!$B41)</f>
        <v>0</v>
      </c>
      <c r="D41" s="14">
        <f>COUNTIFS(入社日基準!C$12:C$31,"&gt;="&amp;'5日取得状況'!$A41,入社日基準!C$12:C$31,"&lt;="&amp;'5日取得状況'!$B41)*0.5</f>
        <v>0</v>
      </c>
      <c r="E41" s="14">
        <f>COUNTIFS(入社日基準!D$12:D$31,"&gt;="&amp;'5日取得状況'!$A41,入社日基準!D$12:D$31,"&lt;="&amp;'5日取得状況'!$B41)</f>
        <v>0</v>
      </c>
      <c r="F41" s="14">
        <f>COUNTIFS(入社日基準!E$12:E$31,"&gt;="&amp;'5日取得状況'!$A41,入社日基準!E$12:E$31,"&lt;="&amp;'5日取得状況'!$B41)*0.5</f>
        <v>0</v>
      </c>
      <c r="G41" s="14">
        <f>COUNTIFS(入社日基準!F$12:F$31,"&gt;="&amp;'5日取得状況'!$A41,入社日基準!F$12:F$31,"&lt;="&amp;'5日取得状況'!$B41)</f>
        <v>0</v>
      </c>
      <c r="H41" s="14">
        <f>COUNTIFS(入社日基準!G$12:G$31,"&gt;="&amp;'5日取得状況'!$A41,入社日基準!G$12:G$31,"&lt;="&amp;'5日取得状況'!$B41)*0.5</f>
        <v>0</v>
      </c>
      <c r="I41" s="14">
        <f>COUNTIFS(入社日基準!H$12:H$31,"&gt;="&amp;'5日取得状況'!$A41,入社日基準!H$12:H$31,"&lt;="&amp;'5日取得状況'!$B41)</f>
        <v>0</v>
      </c>
      <c r="J41" s="14">
        <f>COUNTIFS(入社日基準!I$12:I$31,"&gt;="&amp;'5日取得状況'!$A41,入社日基準!I$12:I$31,"&lt;="&amp;'5日取得状況'!$B41)*0.5</f>
        <v>0</v>
      </c>
      <c r="K41" s="14">
        <f>COUNTIFS(入社日基準!J$12:J$31,"&gt;="&amp;'5日取得状況'!$A41,入社日基準!J$12:J$31,"&lt;="&amp;'5日取得状況'!$B41)</f>
        <v>0</v>
      </c>
      <c r="L41" s="14">
        <f>COUNTIFS(入社日基準!K$12:K$31,"&gt;="&amp;'5日取得状況'!$A41,入社日基準!K$12:K$31,"&lt;="&amp;'5日取得状況'!$B41)*0.5</f>
        <v>0</v>
      </c>
      <c r="M41" s="14">
        <f>COUNTIFS(入社日基準!L$12:L$31,"&gt;="&amp;'5日取得状況'!$A41,入社日基準!L$12:L$31,"&lt;="&amp;'5日取得状況'!$B41)</f>
        <v>0</v>
      </c>
      <c r="N41" s="14">
        <f>COUNTIFS(入社日基準!M$12:M$31,"&gt;="&amp;'5日取得状況'!$A41,入社日基準!M$12:M$31,"&lt;="&amp;'5日取得状況'!$B41)*0.5</f>
        <v>0</v>
      </c>
      <c r="O41" s="14">
        <f>COUNTIFS(入社日基準!N$12:N$31,"&gt;="&amp;'5日取得状況'!$A41,入社日基準!N$12:N$31,"&lt;="&amp;'5日取得状況'!$B41)</f>
        <v>0</v>
      </c>
      <c r="P41" s="14">
        <f>COUNTIFS(入社日基準!O$12:O$31,"&gt;="&amp;'5日取得状況'!$A41,入社日基準!O$12:O$31,"&lt;="&amp;'5日取得状況'!$B41)*0.5</f>
        <v>0</v>
      </c>
      <c r="Q41" s="14">
        <f>COUNTIFS(入社日基準!P$12:P$31,"&gt;="&amp;'5日取得状況'!$A41,入社日基準!P$12:P$31,"&lt;="&amp;'5日取得状況'!$B41)</f>
        <v>0</v>
      </c>
      <c r="R41" s="14">
        <f>COUNTIFS(入社日基準!Q$12:Q$31,"&gt;="&amp;'5日取得状況'!$A41,入社日基準!Q$12:Q$31,"&lt;="&amp;'5日取得状況'!$B41)*0.5</f>
        <v>0</v>
      </c>
      <c r="S41" s="14">
        <f>COUNTIFS(入社日基準!R$12:R$31,"&gt;="&amp;'5日取得状況'!$A41,入社日基準!R$12:R$31,"&lt;="&amp;'5日取得状況'!$B41)</f>
        <v>0</v>
      </c>
      <c r="T41" s="14">
        <f>COUNTIFS(入社日基準!S$12:S$31,"&gt;="&amp;'5日取得状況'!$A41,入社日基準!S$12:S$31,"&lt;="&amp;'5日取得状況'!$B41)*0.5</f>
        <v>0</v>
      </c>
      <c r="U41" s="14">
        <f>COUNTIFS(入社日基準!T$12:T$31,"&gt;="&amp;'5日取得状況'!$A41,入社日基準!T$12:T$31,"&lt;="&amp;'5日取得状況'!$B41)</f>
        <v>0</v>
      </c>
      <c r="V41" s="14">
        <f>COUNTIFS(入社日基準!U$12:U$31,"&gt;="&amp;'5日取得状況'!$A41,入社日基準!U$12:U$31,"&lt;="&amp;'5日取得状況'!$B41)*0.5</f>
        <v>0</v>
      </c>
      <c r="W41" s="14">
        <f>COUNTIFS(入社日基準!V$12:V$31,"&gt;="&amp;'5日取得状況'!$A41,入社日基準!V$12:V$31,"&lt;="&amp;'5日取得状況'!$B41)</f>
        <v>0</v>
      </c>
      <c r="X41" s="14">
        <f>COUNTIFS(入社日基準!W$12:W$31,"&gt;="&amp;'5日取得状況'!$A41,入社日基準!W$12:W$31,"&lt;="&amp;'5日取得状況'!$B41)*0.5</f>
        <v>0</v>
      </c>
      <c r="Y41" s="14">
        <f>COUNTIFS(入社日基準!X$12:X$31,"&gt;="&amp;'5日取得状況'!$A41,入社日基準!X$12:X$31,"&lt;="&amp;'5日取得状況'!$B41)</f>
        <v>0</v>
      </c>
      <c r="Z41" s="14">
        <f>COUNTIFS(入社日基準!Y$12:Y$31,"&gt;="&amp;'5日取得状況'!$A41,入社日基準!Y$12:Y$31,"&lt;="&amp;'5日取得状況'!$B41)*0.5</f>
        <v>0</v>
      </c>
      <c r="AA41" s="14">
        <f>COUNTIFS(入社日基準!Z$12:Z$31,"&gt;="&amp;'5日取得状況'!$A41,入社日基準!Z$12:Z$31,"&lt;="&amp;'5日取得状況'!$B41)</f>
        <v>0</v>
      </c>
      <c r="AB41" s="14">
        <f>COUNTIFS(入社日基準!AA$12:AA$31,"&gt;="&amp;'5日取得状況'!$A41,入社日基準!AA$12:AA$31,"&lt;="&amp;'5日取得状況'!$B41)*0.5</f>
        <v>0</v>
      </c>
      <c r="AC41" s="14">
        <f>COUNTIFS(入社日基準!AB$12:AB$31,"&gt;="&amp;'5日取得状況'!$A41,入社日基準!AB$12:AB$31,"&lt;="&amp;'5日取得状況'!$B41)</f>
        <v>0</v>
      </c>
      <c r="AD41" s="14">
        <f>COUNTIFS(入社日基準!AC$12:AC$31,"&gt;="&amp;'5日取得状況'!$A41,入社日基準!AC$12:AC$31,"&lt;="&amp;'5日取得状況'!$B41)*0.5</f>
        <v>0</v>
      </c>
      <c r="AE41" s="14">
        <f>COUNTIFS(入社日基準!AD$12:AD$31,"&gt;="&amp;'5日取得状況'!$A41,入社日基準!AD$12:AD$31,"&lt;="&amp;'5日取得状況'!$B41)</f>
        <v>0</v>
      </c>
      <c r="AF41" s="14">
        <f>COUNTIFS(入社日基準!AE$12:AE$31,"&gt;="&amp;'5日取得状況'!$A41,入社日基準!AE$12:AE$31,"&lt;="&amp;'5日取得状況'!$B41)*0.5</f>
        <v>0</v>
      </c>
      <c r="AG41" s="14">
        <f>COUNTIFS(入社日基準!AF$12:AF$31,"&gt;="&amp;'5日取得状況'!$A41,入社日基準!AF$12:AF$31,"&lt;="&amp;'5日取得状況'!$B41)</f>
        <v>0</v>
      </c>
      <c r="AH41" s="14">
        <f>COUNTIFS(入社日基準!AG$12:AG$31,"&gt;="&amp;'5日取得状況'!$A41,入社日基準!AG$12:AG$31,"&lt;="&amp;'5日取得状況'!$B41)*0.5</f>
        <v>0</v>
      </c>
      <c r="AI41" s="14">
        <f>COUNTIFS(入社日基準!AH$12:AH$31,"&gt;="&amp;'5日取得状況'!$A41,入社日基準!AH$12:AH$31,"&lt;="&amp;'5日取得状況'!$B41)</f>
        <v>0</v>
      </c>
      <c r="AJ41" s="14">
        <f>COUNTIFS(入社日基準!AI$12:AI$31,"&gt;="&amp;'5日取得状況'!$A41,入社日基準!AI$12:AI$31,"&lt;="&amp;'5日取得状況'!$B41)*0.5</f>
        <v>0</v>
      </c>
      <c r="AK41" s="14">
        <f>COUNTIFS(入社日基準!AJ$12:AJ$31,"&gt;="&amp;'5日取得状況'!$A41,入社日基準!AJ$12:AJ$31,"&lt;="&amp;'5日取得状況'!$B41)</f>
        <v>0</v>
      </c>
      <c r="AL41" s="14">
        <f>COUNTIFS(入社日基準!AK$12:AK$31,"&gt;="&amp;'5日取得状況'!$A41,入社日基準!AK$12:AK$31,"&lt;="&amp;'5日取得状況'!$B41)*0.5</f>
        <v>0</v>
      </c>
      <c r="AM41" s="14">
        <f>COUNTIFS(入社日基準!AL$12:AL$31,"&gt;="&amp;'5日取得状況'!$A41,入社日基準!AL$12:AL$31,"&lt;="&amp;'5日取得状況'!$B41)</f>
        <v>0</v>
      </c>
      <c r="AN41" s="14">
        <f>COUNTIFS(入社日基準!AM$12:AM$31,"&gt;="&amp;'5日取得状況'!$A41,入社日基準!AM$12:AM$31,"&lt;="&amp;'5日取得状況'!$B41)*0.5</f>
        <v>0</v>
      </c>
      <c r="AO41" s="14">
        <f>COUNTIFS(入社日基準!AN$12:AN$31,"&gt;="&amp;'5日取得状況'!$A41,入社日基準!AN$12:AN$31,"&lt;="&amp;'5日取得状況'!$B41)</f>
        <v>0</v>
      </c>
      <c r="AP41" s="14">
        <f>COUNTIFS(入社日基準!AO$12:AO$31,"&gt;="&amp;'5日取得状況'!$A41,入社日基準!AO$12:AO$31,"&lt;="&amp;'5日取得状況'!$B41)*0.5</f>
        <v>0</v>
      </c>
      <c r="AQ41" s="14">
        <f>COUNTIFS(入社日基準!AP$12:AP$31,"&gt;="&amp;'5日取得状況'!$A41,入社日基準!AP$12:AP$31,"&lt;="&amp;'5日取得状況'!$B41)</f>
        <v>0</v>
      </c>
      <c r="AR41" s="14">
        <f>COUNTIFS(入社日基準!AQ$12:AQ$31,"&gt;="&amp;'5日取得状況'!$A41,入社日基準!AQ$12:AQ$31,"&lt;="&amp;'5日取得状況'!$B41)*0.5</f>
        <v>0</v>
      </c>
      <c r="AS41" s="14">
        <f>COUNTIFS(入社日基準!AR$12:AR$31,"&gt;="&amp;'5日取得状況'!$A41,入社日基準!AR$12:AR$31,"&lt;="&amp;'5日取得状況'!$B41)</f>
        <v>0</v>
      </c>
      <c r="AT41" s="14">
        <f>COUNTIFS(入社日基準!AS$12:AS$31,"&gt;="&amp;'5日取得状況'!$A41,入社日基準!AS$12:AS$31,"&lt;="&amp;'5日取得状況'!$B41)*0.5</f>
        <v>0</v>
      </c>
      <c r="AU41" s="14">
        <f>COUNTIFS(入社日基準!AT$12:AT$31,"&gt;="&amp;'5日取得状況'!$A41,入社日基準!AT$12:AT$31,"&lt;="&amp;'5日取得状況'!$B41)</f>
        <v>0</v>
      </c>
      <c r="AV41" s="14">
        <f>COUNTIFS(入社日基準!AU$12:AU$31,"&gt;="&amp;'5日取得状況'!$A41,入社日基準!AU$12:AU$31,"&lt;="&amp;'5日取得状況'!$B41)*0.5</f>
        <v>0</v>
      </c>
      <c r="AW41" s="14">
        <f>COUNTIFS(入社日基準!AV$12:AV$31,"&gt;="&amp;'5日取得状況'!$A41,入社日基準!AV$12:AV$31,"&lt;="&amp;'5日取得状況'!$B41)</f>
        <v>0</v>
      </c>
      <c r="AX41" s="14">
        <f>COUNTIFS(入社日基準!AW$12:AW$31,"&gt;="&amp;'5日取得状況'!$A41,入社日基準!AW$12:AW$31,"&lt;="&amp;'5日取得状況'!$B41)*0.5</f>
        <v>0</v>
      </c>
      <c r="AY41" s="14">
        <f>COUNTIFS(入社日基準!AX$12:AX$31,"&gt;="&amp;'5日取得状況'!$A41,入社日基準!AX$12:AX$31,"&lt;="&amp;'5日取得状況'!$B41)</f>
        <v>0</v>
      </c>
      <c r="AZ41" s="14">
        <f>COUNTIFS(入社日基準!AY$12:AY$31,"&gt;="&amp;'5日取得状況'!$A41,入社日基準!AY$12:AY$31,"&lt;="&amp;'5日取得状況'!$B41)*0.5</f>
        <v>0</v>
      </c>
      <c r="BA41" s="14">
        <f>COUNTIFS(入社日基準!AZ$12:AZ$31,"&gt;="&amp;'5日取得状況'!$A41,入社日基準!AZ$12:AZ$31,"&lt;="&amp;'5日取得状況'!$B41)</f>
        <v>0</v>
      </c>
      <c r="BB41" s="14">
        <f>COUNTIFS(入社日基準!BA$12:BA$31,"&gt;="&amp;'5日取得状況'!$A41,入社日基準!BA$12:BA$31,"&lt;="&amp;'5日取得状況'!$B41)*0.5</f>
        <v>0</v>
      </c>
      <c r="BC41" s="14">
        <f>COUNTIFS(入社日基準!BB$12:BB$31,"&gt;="&amp;'5日取得状況'!$A41,入社日基準!BB$12:BB$31,"&lt;="&amp;'5日取得状況'!$B41)</f>
        <v>0</v>
      </c>
      <c r="BD41" s="14">
        <f>COUNTIFS(入社日基準!BC$12:BC$31,"&gt;="&amp;'5日取得状況'!$A41,入社日基準!BC$12:BC$31,"&lt;="&amp;'5日取得状況'!$B41)*0.5</f>
        <v>0</v>
      </c>
      <c r="BE41" s="14">
        <f>COUNTIFS(入社日基準!BD$12:BD$31,"&gt;="&amp;'5日取得状況'!$A41,入社日基準!BD$12:BD$31,"&lt;="&amp;'5日取得状況'!$B41)</f>
        <v>0</v>
      </c>
      <c r="BF41" s="14">
        <f>COUNTIFS(入社日基準!BE$12:BE$31,"&gt;="&amp;'5日取得状況'!$A41,入社日基準!BE$12:BE$31,"&lt;="&amp;'5日取得状況'!$B41)*0.5</f>
        <v>0</v>
      </c>
      <c r="BG41" s="14">
        <f>COUNTIFS(入社日基準!BF$12:BF$31,"&gt;="&amp;'5日取得状況'!$A41,入社日基準!BF$12:BF$31,"&lt;="&amp;'5日取得状況'!$B41)</f>
        <v>0</v>
      </c>
      <c r="BH41" s="14">
        <f>COUNTIFS(入社日基準!BG$12:BG$31,"&gt;="&amp;'5日取得状況'!$A41,入社日基準!BG$12:BG$31,"&lt;="&amp;'5日取得状況'!$B41)*0.5</f>
        <v>0</v>
      </c>
      <c r="BI41" s="14">
        <f>COUNTIFS(入社日基準!BH$12:BH$31,"&gt;="&amp;'5日取得状況'!$A41,入社日基準!BH$12:BH$31,"&lt;="&amp;'5日取得状況'!$B41)</f>
        <v>0</v>
      </c>
      <c r="BJ41" s="14">
        <f>COUNTIFS(入社日基準!BI$12:BI$31,"&gt;="&amp;'5日取得状況'!$A41,入社日基準!BI$12:BI$31,"&lt;="&amp;'5日取得状況'!$B41)*0.5</f>
        <v>0</v>
      </c>
      <c r="BK41" s="14">
        <f>COUNTIFS(入社日基準!BJ$12:BJ$31,"&gt;="&amp;'5日取得状況'!$A41,入社日基準!BJ$12:BJ$31,"&lt;="&amp;'5日取得状況'!$B41)</f>
        <v>0</v>
      </c>
      <c r="BL41" s="14">
        <f>COUNTIFS(入社日基準!BK$12:BK$31,"&gt;="&amp;'5日取得状況'!$A41,入社日基準!BK$12:BK$31,"&lt;="&amp;'5日取得状況'!$B41)*0.5</f>
        <v>0</v>
      </c>
      <c r="BM41" s="14">
        <f>COUNTIFS(入社日基準!BL$12:BL$31,"&gt;="&amp;'5日取得状況'!$A41,入社日基準!BL$12:BL$31,"&lt;="&amp;'5日取得状況'!$B41)</f>
        <v>0</v>
      </c>
      <c r="BN41" s="14">
        <f>COUNTIFS(入社日基準!BM$12:BM$31,"&gt;="&amp;'5日取得状況'!$A41,入社日基準!BM$12:BM$31,"&lt;="&amp;'5日取得状況'!$B41)*0.5</f>
        <v>0</v>
      </c>
      <c r="BO41" s="14">
        <f>COUNTIFS(入社日基準!BN$12:BN$31,"&gt;="&amp;'5日取得状況'!$A41,入社日基準!BN$12:BN$31,"&lt;="&amp;'5日取得状況'!$B41)</f>
        <v>0</v>
      </c>
      <c r="BP41" s="14">
        <f>COUNTIFS(入社日基準!BO$12:BO$31,"&gt;="&amp;'5日取得状況'!$A41,入社日基準!BO$12:BO$31,"&lt;="&amp;'5日取得状況'!$B41)*0.5</f>
        <v>0</v>
      </c>
      <c r="BQ41" s="14">
        <f>COUNTIFS(入社日基準!BP$12:BP$31,"&gt;="&amp;'5日取得状況'!$A41,入社日基準!BP$12:BP$31,"&lt;="&amp;'5日取得状況'!$B41)</f>
        <v>0</v>
      </c>
      <c r="BR41" s="14">
        <f>COUNTIFS(入社日基準!BQ$12:BQ$31,"&gt;="&amp;'5日取得状況'!$A41,入社日基準!BQ$12:BQ$31,"&lt;="&amp;'5日取得状況'!$B41)*0.5</f>
        <v>0</v>
      </c>
      <c r="BS41" s="14">
        <f>COUNTIFS(入社日基準!BR$12:BR$31,"&gt;="&amp;'5日取得状況'!$A41,入社日基準!BR$12:BR$31,"&lt;="&amp;'5日取得状況'!$B41)</f>
        <v>0</v>
      </c>
      <c r="BT41" s="14">
        <f>COUNTIFS(入社日基準!BS$12:BS$31,"&gt;="&amp;'5日取得状況'!$A41,入社日基準!BS$12:BS$31,"&lt;="&amp;'5日取得状況'!$B41)*0.5</f>
        <v>0</v>
      </c>
      <c r="BU41" s="14">
        <f>COUNTIFS(入社日基準!BT$12:BT$31,"&gt;="&amp;'5日取得状況'!$A41,入社日基準!BT$12:BT$31,"&lt;="&amp;'5日取得状況'!$B41)</f>
        <v>0</v>
      </c>
      <c r="BV41" s="14">
        <f>COUNTIFS(入社日基準!BU$12:BU$31,"&gt;="&amp;'5日取得状況'!$A41,入社日基準!BU$12:BU$31,"&lt;="&amp;'5日取得状況'!$B41)*0.5</f>
        <v>0</v>
      </c>
      <c r="BW41" s="14">
        <f>COUNTIFS(入社日基準!BV$12:BV$31,"&gt;="&amp;'5日取得状況'!$A41,入社日基準!BV$12:BV$31,"&lt;="&amp;'5日取得状況'!$B41)</f>
        <v>0</v>
      </c>
      <c r="BX41" s="14">
        <f>COUNTIFS(入社日基準!BW$12:BW$31,"&gt;="&amp;'5日取得状況'!$A41,入社日基準!BW$12:BW$31,"&lt;="&amp;'5日取得状況'!$B41)*0.5</f>
        <v>0</v>
      </c>
      <c r="BY41" s="14">
        <f>COUNTIFS(入社日基準!BX$12:BX$31,"&gt;="&amp;'5日取得状況'!$A41,入社日基準!BX$12:BX$31,"&lt;="&amp;'5日取得状況'!$B41)</f>
        <v>0</v>
      </c>
      <c r="BZ41" s="14">
        <f>COUNTIFS(入社日基準!BY$12:BY$31,"&gt;="&amp;'5日取得状況'!$A41,入社日基準!BY$12:BY$31,"&lt;="&amp;'5日取得状況'!$B41)*0.5</f>
        <v>0</v>
      </c>
      <c r="CA41" s="14">
        <f>COUNTIFS(入社日基準!BZ$12:BZ$31,"&gt;="&amp;'5日取得状況'!$A41,入社日基準!BZ$12:BZ$31,"&lt;="&amp;'5日取得状況'!$B41)</f>
        <v>0</v>
      </c>
      <c r="CB41" s="14">
        <f>COUNTIFS(入社日基準!CA$12:CA$31,"&gt;="&amp;'5日取得状況'!$A41,入社日基準!CA$12:CA$31,"&lt;="&amp;'5日取得状況'!$B41)*0.5</f>
        <v>0</v>
      </c>
      <c r="CC41" s="14">
        <f>COUNTIFS(入社日基準!CB$12:CB$31,"&gt;="&amp;'5日取得状況'!$A41,入社日基準!CB$12:CB$31,"&lt;="&amp;'5日取得状況'!$B41)</f>
        <v>0</v>
      </c>
      <c r="CD41" s="14">
        <f>COUNTIFS(入社日基準!CC$12:CC$31,"&gt;="&amp;'5日取得状況'!$A41,入社日基準!CC$12:CC$31,"&lt;="&amp;'5日取得状況'!$B41)*0.5</f>
        <v>0</v>
      </c>
      <c r="CE41" s="14">
        <f>COUNTIFS(入社日基準!CD$12:CD$31,"&gt;="&amp;'5日取得状況'!$A41,入社日基準!CD$12:CD$31,"&lt;="&amp;'5日取得状況'!$B41)</f>
        <v>0</v>
      </c>
      <c r="CF41" s="14">
        <f>COUNTIFS(入社日基準!CE$12:CE$31,"&gt;="&amp;'5日取得状況'!$A41,入社日基準!CE$12:CE$31,"&lt;="&amp;'5日取得状況'!$B41)*0.5</f>
        <v>0</v>
      </c>
      <c r="CG41" s="14">
        <f>COUNTIFS(入社日基準!CF$12:CF$31,"&gt;="&amp;'5日取得状況'!$A41,入社日基準!CF$12:CF$31,"&lt;="&amp;'5日取得状況'!$B41)</f>
        <v>0</v>
      </c>
      <c r="CH41" s="14">
        <f>COUNTIFS(入社日基準!CG$12:CG$31,"&gt;="&amp;'5日取得状況'!$A41,入社日基準!CG$12:CG$31,"&lt;="&amp;'5日取得状況'!$B41)*0.5</f>
        <v>0</v>
      </c>
      <c r="CI41" s="14">
        <f>COUNTIFS(入社日基準!CH$12:CH$31,"&gt;="&amp;'5日取得状況'!$A41,入社日基準!CH$12:CH$31,"&lt;="&amp;'5日取得状況'!$B41)</f>
        <v>0</v>
      </c>
      <c r="CJ41" s="14">
        <f>COUNTIFS(入社日基準!CI$12:CI$31,"&gt;="&amp;'5日取得状況'!$A41,入社日基準!CI$12:CI$31,"&lt;="&amp;'5日取得状況'!$B41)*0.5</f>
        <v>0</v>
      </c>
      <c r="CK41" s="14">
        <f>COUNTIFS(入社日基準!CJ$12:CJ$31,"&gt;="&amp;'5日取得状況'!$A41,入社日基準!CJ$12:CJ$31,"&lt;="&amp;'5日取得状況'!$B41)</f>
        <v>0</v>
      </c>
      <c r="CL41" s="14">
        <f>COUNTIFS(入社日基準!CK$12:CK$31,"&gt;="&amp;'5日取得状況'!$A41,入社日基準!CK$12:CK$31,"&lt;="&amp;'5日取得状況'!$B41)*0.5</f>
        <v>0</v>
      </c>
      <c r="CM41" s="14">
        <f>COUNTIFS(入社日基準!CL$12:CL$31,"&gt;="&amp;'5日取得状況'!$A41,入社日基準!CL$12:CL$31,"&lt;="&amp;'5日取得状況'!$B41)</f>
        <v>0</v>
      </c>
      <c r="CN41" s="14">
        <f>COUNTIFS(入社日基準!CM$12:CM$31,"&gt;="&amp;'5日取得状況'!$A41,入社日基準!CM$12:CM$31,"&lt;="&amp;'5日取得状況'!$B41)*0.5</f>
        <v>0</v>
      </c>
      <c r="CO41" s="14">
        <f>COUNTIFS(入社日基準!CN$12:CN$31,"&gt;="&amp;'5日取得状況'!$A41,入社日基準!CN$12:CN$31,"&lt;="&amp;'5日取得状況'!$B41)</f>
        <v>0</v>
      </c>
      <c r="CP41" s="14">
        <f>COUNTIFS(入社日基準!CO$12:CO$31,"&gt;="&amp;'5日取得状況'!$A41,入社日基準!CO$12:CO$31,"&lt;="&amp;'5日取得状況'!$B41)*0.5</f>
        <v>0</v>
      </c>
      <c r="CQ41" s="14">
        <f>COUNTIFS(入社日基準!CP$12:CP$31,"&gt;="&amp;'5日取得状況'!$A41,入社日基準!CP$12:CP$31,"&lt;="&amp;'5日取得状況'!$B41)</f>
        <v>0</v>
      </c>
      <c r="CR41" s="14">
        <f>COUNTIFS(入社日基準!CQ$12:CQ$31,"&gt;="&amp;'5日取得状況'!$A41,入社日基準!CQ$12:CQ$31,"&lt;="&amp;'5日取得状況'!$B41)*0.5</f>
        <v>0</v>
      </c>
      <c r="CS41" s="14">
        <f>COUNTIFS(入社日基準!CR$12:CR$31,"&gt;="&amp;'5日取得状況'!$A41,入社日基準!CR$12:CR$31,"&lt;="&amp;'5日取得状況'!$B41)</f>
        <v>0</v>
      </c>
      <c r="CT41" s="14">
        <f>COUNTIFS(入社日基準!CS$12:CS$31,"&gt;="&amp;'5日取得状況'!$A41,入社日基準!CS$12:CS$31,"&lt;="&amp;'5日取得状況'!$B41)*0.5</f>
        <v>0</v>
      </c>
      <c r="CU41" s="14">
        <f>COUNTIFS(入社日基準!CT$12:CT$31,"&gt;="&amp;'5日取得状況'!$A41,入社日基準!CT$12:CT$31,"&lt;="&amp;'5日取得状況'!$B41)</f>
        <v>0</v>
      </c>
      <c r="CV41" s="14">
        <f>COUNTIFS(入社日基準!CU$12:CU$31,"&gt;="&amp;'5日取得状況'!$A41,入社日基準!CU$12:CU$31,"&lt;="&amp;'5日取得状況'!$B41)*0.5</f>
        <v>0</v>
      </c>
      <c r="CW41" s="14">
        <f>COUNTIFS(入社日基準!CV$12:CV$31,"&gt;="&amp;'5日取得状況'!$A41,入社日基準!CV$12:CV$31,"&lt;="&amp;'5日取得状況'!$B41)</f>
        <v>0</v>
      </c>
      <c r="CX41" s="14">
        <f>COUNTIFS(入社日基準!CW$12:CW$31,"&gt;="&amp;'5日取得状況'!$A41,入社日基準!CW$12:CW$31,"&lt;="&amp;'5日取得状況'!$B41)*0.5</f>
        <v>0</v>
      </c>
      <c r="CY41" s="14">
        <f>COUNTIFS(入社日基準!CX$12:CX$31,"&gt;="&amp;'5日取得状況'!$A41,入社日基準!CX$12:CX$31,"&lt;="&amp;'5日取得状況'!$B41)</f>
        <v>0</v>
      </c>
      <c r="CZ41" s="14">
        <f>COUNTIFS(入社日基準!CY$12:CY$31,"&gt;="&amp;'5日取得状況'!$A41,入社日基準!CY$12:CY$31,"&lt;="&amp;'5日取得状況'!$B41)*0.5</f>
        <v>0</v>
      </c>
      <c r="DA41" s="14">
        <f>COUNTIFS(入社日基準!CZ$12:CZ$31,"&gt;="&amp;'5日取得状況'!$A41,入社日基準!CZ$12:CZ$31,"&lt;="&amp;'5日取得状況'!$B41)</f>
        <v>0</v>
      </c>
      <c r="DB41" s="14">
        <f>COUNTIFS(入社日基準!DA$12:DA$31,"&gt;="&amp;'5日取得状況'!$A41,入社日基準!DA$12:DA$31,"&lt;="&amp;'5日取得状況'!$B41)*0.5</f>
        <v>0</v>
      </c>
      <c r="DC41" s="14">
        <f>COUNTIFS(入社日基準!DB$12:DB$31,"&gt;="&amp;'5日取得状況'!$A41,入社日基準!DB$12:DB$31,"&lt;="&amp;'5日取得状況'!$B41)</f>
        <v>0</v>
      </c>
      <c r="DD41" s="14">
        <f>COUNTIFS(入社日基準!DC$12:DC$31,"&gt;="&amp;'5日取得状況'!$A41,入社日基準!DC$12:DC$31,"&lt;="&amp;'5日取得状況'!$B41)*0.5</f>
        <v>0</v>
      </c>
      <c r="DE41" s="14">
        <f>COUNTIFS(入社日基準!DD$12:DD$31,"&gt;="&amp;'5日取得状況'!$A41,入社日基準!DD$12:DD$31,"&lt;="&amp;'5日取得状況'!$B41)</f>
        <v>0</v>
      </c>
      <c r="DF41" s="14">
        <f>COUNTIFS(入社日基準!DE$12:DE$31,"&gt;="&amp;'5日取得状況'!$A41,入社日基準!DE$12:DE$31,"&lt;="&amp;'5日取得状況'!$B41)*0.5</f>
        <v>0</v>
      </c>
      <c r="DG41" s="14">
        <f t="shared" si="1"/>
        <v>0</v>
      </c>
    </row>
    <row r="42" spans="1:111" x14ac:dyDescent="0.45">
      <c r="A42" s="15" t="str">
        <f t="shared" si="2"/>
        <v>入社日未設定</v>
      </c>
      <c r="B42" s="15" t="str">
        <f t="shared" si="0"/>
        <v>入社日未設定</v>
      </c>
      <c r="C42" s="14">
        <f>COUNTIFS(入社日基準!B$12:B$31,"&gt;="&amp;'5日取得状況'!$A42,入社日基準!B$12:B$31,"&lt;="&amp;'5日取得状況'!$B42)</f>
        <v>0</v>
      </c>
      <c r="D42" s="14">
        <f>COUNTIFS(入社日基準!C$12:C$31,"&gt;="&amp;'5日取得状況'!$A42,入社日基準!C$12:C$31,"&lt;="&amp;'5日取得状況'!$B42)*0.5</f>
        <v>0</v>
      </c>
      <c r="E42" s="14">
        <f>COUNTIFS(入社日基準!D$12:D$31,"&gt;="&amp;'5日取得状況'!$A42,入社日基準!D$12:D$31,"&lt;="&amp;'5日取得状況'!$B42)</f>
        <v>0</v>
      </c>
      <c r="F42" s="14">
        <f>COUNTIFS(入社日基準!E$12:E$31,"&gt;="&amp;'5日取得状況'!$A42,入社日基準!E$12:E$31,"&lt;="&amp;'5日取得状況'!$B42)*0.5</f>
        <v>0</v>
      </c>
      <c r="G42" s="14">
        <f>COUNTIFS(入社日基準!F$12:F$31,"&gt;="&amp;'5日取得状況'!$A42,入社日基準!F$12:F$31,"&lt;="&amp;'5日取得状況'!$B42)</f>
        <v>0</v>
      </c>
      <c r="H42" s="14">
        <f>COUNTIFS(入社日基準!G$12:G$31,"&gt;="&amp;'5日取得状況'!$A42,入社日基準!G$12:G$31,"&lt;="&amp;'5日取得状況'!$B42)*0.5</f>
        <v>0</v>
      </c>
      <c r="I42" s="14">
        <f>COUNTIFS(入社日基準!H$12:H$31,"&gt;="&amp;'5日取得状況'!$A42,入社日基準!H$12:H$31,"&lt;="&amp;'5日取得状況'!$B42)</f>
        <v>0</v>
      </c>
      <c r="J42" s="14">
        <f>COUNTIFS(入社日基準!I$12:I$31,"&gt;="&amp;'5日取得状況'!$A42,入社日基準!I$12:I$31,"&lt;="&amp;'5日取得状況'!$B42)*0.5</f>
        <v>0</v>
      </c>
      <c r="K42" s="14">
        <f>COUNTIFS(入社日基準!J$12:J$31,"&gt;="&amp;'5日取得状況'!$A42,入社日基準!J$12:J$31,"&lt;="&amp;'5日取得状況'!$B42)</f>
        <v>0</v>
      </c>
      <c r="L42" s="14">
        <f>COUNTIFS(入社日基準!K$12:K$31,"&gt;="&amp;'5日取得状況'!$A42,入社日基準!K$12:K$31,"&lt;="&amp;'5日取得状況'!$B42)*0.5</f>
        <v>0</v>
      </c>
      <c r="M42" s="14">
        <f>COUNTIFS(入社日基準!L$12:L$31,"&gt;="&amp;'5日取得状況'!$A42,入社日基準!L$12:L$31,"&lt;="&amp;'5日取得状況'!$B42)</f>
        <v>0</v>
      </c>
      <c r="N42" s="14">
        <f>COUNTIFS(入社日基準!M$12:M$31,"&gt;="&amp;'5日取得状況'!$A42,入社日基準!M$12:M$31,"&lt;="&amp;'5日取得状況'!$B42)*0.5</f>
        <v>0</v>
      </c>
      <c r="O42" s="14">
        <f>COUNTIFS(入社日基準!N$12:N$31,"&gt;="&amp;'5日取得状況'!$A42,入社日基準!N$12:N$31,"&lt;="&amp;'5日取得状況'!$B42)</f>
        <v>0</v>
      </c>
      <c r="P42" s="14">
        <f>COUNTIFS(入社日基準!O$12:O$31,"&gt;="&amp;'5日取得状況'!$A42,入社日基準!O$12:O$31,"&lt;="&amp;'5日取得状況'!$B42)*0.5</f>
        <v>0</v>
      </c>
      <c r="Q42" s="14">
        <f>COUNTIFS(入社日基準!P$12:P$31,"&gt;="&amp;'5日取得状況'!$A42,入社日基準!P$12:P$31,"&lt;="&amp;'5日取得状況'!$B42)</f>
        <v>0</v>
      </c>
      <c r="R42" s="14">
        <f>COUNTIFS(入社日基準!Q$12:Q$31,"&gt;="&amp;'5日取得状況'!$A42,入社日基準!Q$12:Q$31,"&lt;="&amp;'5日取得状況'!$B42)*0.5</f>
        <v>0</v>
      </c>
      <c r="S42" s="14">
        <f>COUNTIFS(入社日基準!R$12:R$31,"&gt;="&amp;'5日取得状況'!$A42,入社日基準!R$12:R$31,"&lt;="&amp;'5日取得状況'!$B42)</f>
        <v>0</v>
      </c>
      <c r="T42" s="14">
        <f>COUNTIFS(入社日基準!S$12:S$31,"&gt;="&amp;'5日取得状況'!$A42,入社日基準!S$12:S$31,"&lt;="&amp;'5日取得状況'!$B42)*0.5</f>
        <v>0</v>
      </c>
      <c r="U42" s="14">
        <f>COUNTIFS(入社日基準!T$12:T$31,"&gt;="&amp;'5日取得状況'!$A42,入社日基準!T$12:T$31,"&lt;="&amp;'5日取得状況'!$B42)</f>
        <v>0</v>
      </c>
      <c r="V42" s="14">
        <f>COUNTIFS(入社日基準!U$12:U$31,"&gt;="&amp;'5日取得状況'!$A42,入社日基準!U$12:U$31,"&lt;="&amp;'5日取得状況'!$B42)*0.5</f>
        <v>0</v>
      </c>
      <c r="W42" s="14">
        <f>COUNTIFS(入社日基準!V$12:V$31,"&gt;="&amp;'5日取得状況'!$A42,入社日基準!V$12:V$31,"&lt;="&amp;'5日取得状況'!$B42)</f>
        <v>0</v>
      </c>
      <c r="X42" s="14">
        <f>COUNTIFS(入社日基準!W$12:W$31,"&gt;="&amp;'5日取得状況'!$A42,入社日基準!W$12:W$31,"&lt;="&amp;'5日取得状況'!$B42)*0.5</f>
        <v>0</v>
      </c>
      <c r="Y42" s="14">
        <f>COUNTIFS(入社日基準!X$12:X$31,"&gt;="&amp;'5日取得状況'!$A42,入社日基準!X$12:X$31,"&lt;="&amp;'5日取得状況'!$B42)</f>
        <v>0</v>
      </c>
      <c r="Z42" s="14">
        <f>COUNTIFS(入社日基準!Y$12:Y$31,"&gt;="&amp;'5日取得状況'!$A42,入社日基準!Y$12:Y$31,"&lt;="&amp;'5日取得状況'!$B42)*0.5</f>
        <v>0</v>
      </c>
      <c r="AA42" s="14">
        <f>COUNTIFS(入社日基準!Z$12:Z$31,"&gt;="&amp;'5日取得状況'!$A42,入社日基準!Z$12:Z$31,"&lt;="&amp;'5日取得状況'!$B42)</f>
        <v>0</v>
      </c>
      <c r="AB42" s="14">
        <f>COUNTIFS(入社日基準!AA$12:AA$31,"&gt;="&amp;'5日取得状況'!$A42,入社日基準!AA$12:AA$31,"&lt;="&amp;'5日取得状況'!$B42)*0.5</f>
        <v>0</v>
      </c>
      <c r="AC42" s="14">
        <f>COUNTIFS(入社日基準!AB$12:AB$31,"&gt;="&amp;'5日取得状況'!$A42,入社日基準!AB$12:AB$31,"&lt;="&amp;'5日取得状況'!$B42)</f>
        <v>0</v>
      </c>
      <c r="AD42" s="14">
        <f>COUNTIFS(入社日基準!AC$12:AC$31,"&gt;="&amp;'5日取得状況'!$A42,入社日基準!AC$12:AC$31,"&lt;="&amp;'5日取得状況'!$B42)*0.5</f>
        <v>0</v>
      </c>
      <c r="AE42" s="14">
        <f>COUNTIFS(入社日基準!AD$12:AD$31,"&gt;="&amp;'5日取得状況'!$A42,入社日基準!AD$12:AD$31,"&lt;="&amp;'5日取得状況'!$B42)</f>
        <v>0</v>
      </c>
      <c r="AF42" s="14">
        <f>COUNTIFS(入社日基準!AE$12:AE$31,"&gt;="&amp;'5日取得状況'!$A42,入社日基準!AE$12:AE$31,"&lt;="&amp;'5日取得状況'!$B42)*0.5</f>
        <v>0</v>
      </c>
      <c r="AG42" s="14">
        <f>COUNTIFS(入社日基準!AF$12:AF$31,"&gt;="&amp;'5日取得状況'!$A42,入社日基準!AF$12:AF$31,"&lt;="&amp;'5日取得状況'!$B42)</f>
        <v>0</v>
      </c>
      <c r="AH42" s="14">
        <f>COUNTIFS(入社日基準!AG$12:AG$31,"&gt;="&amp;'5日取得状況'!$A42,入社日基準!AG$12:AG$31,"&lt;="&amp;'5日取得状況'!$B42)*0.5</f>
        <v>0</v>
      </c>
      <c r="AI42" s="14">
        <f>COUNTIFS(入社日基準!AH$12:AH$31,"&gt;="&amp;'5日取得状況'!$A42,入社日基準!AH$12:AH$31,"&lt;="&amp;'5日取得状況'!$B42)</f>
        <v>0</v>
      </c>
      <c r="AJ42" s="14">
        <f>COUNTIFS(入社日基準!AI$12:AI$31,"&gt;="&amp;'5日取得状況'!$A42,入社日基準!AI$12:AI$31,"&lt;="&amp;'5日取得状況'!$B42)*0.5</f>
        <v>0</v>
      </c>
      <c r="AK42" s="14">
        <f>COUNTIFS(入社日基準!AJ$12:AJ$31,"&gt;="&amp;'5日取得状況'!$A42,入社日基準!AJ$12:AJ$31,"&lt;="&amp;'5日取得状況'!$B42)</f>
        <v>0</v>
      </c>
      <c r="AL42" s="14">
        <f>COUNTIFS(入社日基準!AK$12:AK$31,"&gt;="&amp;'5日取得状況'!$A42,入社日基準!AK$12:AK$31,"&lt;="&amp;'5日取得状況'!$B42)*0.5</f>
        <v>0</v>
      </c>
      <c r="AM42" s="14">
        <f>COUNTIFS(入社日基準!AL$12:AL$31,"&gt;="&amp;'5日取得状況'!$A42,入社日基準!AL$12:AL$31,"&lt;="&amp;'5日取得状況'!$B42)</f>
        <v>0</v>
      </c>
      <c r="AN42" s="14">
        <f>COUNTIFS(入社日基準!AM$12:AM$31,"&gt;="&amp;'5日取得状況'!$A42,入社日基準!AM$12:AM$31,"&lt;="&amp;'5日取得状況'!$B42)*0.5</f>
        <v>0</v>
      </c>
      <c r="AO42" s="14">
        <f>COUNTIFS(入社日基準!AN$12:AN$31,"&gt;="&amp;'5日取得状況'!$A42,入社日基準!AN$12:AN$31,"&lt;="&amp;'5日取得状況'!$B42)</f>
        <v>0</v>
      </c>
      <c r="AP42" s="14">
        <f>COUNTIFS(入社日基準!AO$12:AO$31,"&gt;="&amp;'5日取得状況'!$A42,入社日基準!AO$12:AO$31,"&lt;="&amp;'5日取得状況'!$B42)*0.5</f>
        <v>0</v>
      </c>
      <c r="AQ42" s="14">
        <f>COUNTIFS(入社日基準!AP$12:AP$31,"&gt;="&amp;'5日取得状況'!$A42,入社日基準!AP$12:AP$31,"&lt;="&amp;'5日取得状況'!$B42)</f>
        <v>0</v>
      </c>
      <c r="AR42" s="14">
        <f>COUNTIFS(入社日基準!AQ$12:AQ$31,"&gt;="&amp;'5日取得状況'!$A42,入社日基準!AQ$12:AQ$31,"&lt;="&amp;'5日取得状況'!$B42)*0.5</f>
        <v>0</v>
      </c>
      <c r="AS42" s="14">
        <f>COUNTIFS(入社日基準!AR$12:AR$31,"&gt;="&amp;'5日取得状況'!$A42,入社日基準!AR$12:AR$31,"&lt;="&amp;'5日取得状況'!$B42)</f>
        <v>0</v>
      </c>
      <c r="AT42" s="14">
        <f>COUNTIFS(入社日基準!AS$12:AS$31,"&gt;="&amp;'5日取得状況'!$A42,入社日基準!AS$12:AS$31,"&lt;="&amp;'5日取得状況'!$B42)*0.5</f>
        <v>0</v>
      </c>
      <c r="AU42" s="14">
        <f>COUNTIFS(入社日基準!AT$12:AT$31,"&gt;="&amp;'5日取得状況'!$A42,入社日基準!AT$12:AT$31,"&lt;="&amp;'5日取得状況'!$B42)</f>
        <v>0</v>
      </c>
      <c r="AV42" s="14">
        <f>COUNTIFS(入社日基準!AU$12:AU$31,"&gt;="&amp;'5日取得状況'!$A42,入社日基準!AU$12:AU$31,"&lt;="&amp;'5日取得状況'!$B42)*0.5</f>
        <v>0</v>
      </c>
      <c r="AW42" s="14">
        <f>COUNTIFS(入社日基準!AV$12:AV$31,"&gt;="&amp;'5日取得状況'!$A42,入社日基準!AV$12:AV$31,"&lt;="&amp;'5日取得状況'!$B42)</f>
        <v>0</v>
      </c>
      <c r="AX42" s="14">
        <f>COUNTIFS(入社日基準!AW$12:AW$31,"&gt;="&amp;'5日取得状況'!$A42,入社日基準!AW$12:AW$31,"&lt;="&amp;'5日取得状況'!$B42)*0.5</f>
        <v>0</v>
      </c>
      <c r="AY42" s="14">
        <f>COUNTIFS(入社日基準!AX$12:AX$31,"&gt;="&amp;'5日取得状況'!$A42,入社日基準!AX$12:AX$31,"&lt;="&amp;'5日取得状況'!$B42)</f>
        <v>0</v>
      </c>
      <c r="AZ42" s="14">
        <f>COUNTIFS(入社日基準!AY$12:AY$31,"&gt;="&amp;'5日取得状況'!$A42,入社日基準!AY$12:AY$31,"&lt;="&amp;'5日取得状況'!$B42)*0.5</f>
        <v>0</v>
      </c>
      <c r="BA42" s="14">
        <f>COUNTIFS(入社日基準!AZ$12:AZ$31,"&gt;="&amp;'5日取得状況'!$A42,入社日基準!AZ$12:AZ$31,"&lt;="&amp;'5日取得状況'!$B42)</f>
        <v>0</v>
      </c>
      <c r="BB42" s="14">
        <f>COUNTIFS(入社日基準!BA$12:BA$31,"&gt;="&amp;'5日取得状況'!$A42,入社日基準!BA$12:BA$31,"&lt;="&amp;'5日取得状況'!$B42)*0.5</f>
        <v>0</v>
      </c>
      <c r="BC42" s="14">
        <f>COUNTIFS(入社日基準!BB$12:BB$31,"&gt;="&amp;'5日取得状況'!$A42,入社日基準!BB$12:BB$31,"&lt;="&amp;'5日取得状況'!$B42)</f>
        <v>0</v>
      </c>
      <c r="BD42" s="14">
        <f>COUNTIFS(入社日基準!BC$12:BC$31,"&gt;="&amp;'5日取得状況'!$A42,入社日基準!BC$12:BC$31,"&lt;="&amp;'5日取得状況'!$B42)*0.5</f>
        <v>0</v>
      </c>
      <c r="BE42" s="14">
        <f>COUNTIFS(入社日基準!BD$12:BD$31,"&gt;="&amp;'5日取得状況'!$A42,入社日基準!BD$12:BD$31,"&lt;="&amp;'5日取得状況'!$B42)</f>
        <v>0</v>
      </c>
      <c r="BF42" s="14">
        <f>COUNTIFS(入社日基準!BE$12:BE$31,"&gt;="&amp;'5日取得状況'!$A42,入社日基準!BE$12:BE$31,"&lt;="&amp;'5日取得状況'!$B42)*0.5</f>
        <v>0</v>
      </c>
      <c r="BG42" s="14">
        <f>COUNTIFS(入社日基準!BF$12:BF$31,"&gt;="&amp;'5日取得状況'!$A42,入社日基準!BF$12:BF$31,"&lt;="&amp;'5日取得状況'!$B42)</f>
        <v>0</v>
      </c>
      <c r="BH42" s="14">
        <f>COUNTIFS(入社日基準!BG$12:BG$31,"&gt;="&amp;'5日取得状況'!$A42,入社日基準!BG$12:BG$31,"&lt;="&amp;'5日取得状況'!$B42)*0.5</f>
        <v>0</v>
      </c>
      <c r="BI42" s="14">
        <f>COUNTIFS(入社日基準!BH$12:BH$31,"&gt;="&amp;'5日取得状況'!$A42,入社日基準!BH$12:BH$31,"&lt;="&amp;'5日取得状況'!$B42)</f>
        <v>0</v>
      </c>
      <c r="BJ42" s="14">
        <f>COUNTIFS(入社日基準!BI$12:BI$31,"&gt;="&amp;'5日取得状況'!$A42,入社日基準!BI$12:BI$31,"&lt;="&amp;'5日取得状況'!$B42)*0.5</f>
        <v>0</v>
      </c>
      <c r="BK42" s="14">
        <f>COUNTIFS(入社日基準!BJ$12:BJ$31,"&gt;="&amp;'5日取得状況'!$A42,入社日基準!BJ$12:BJ$31,"&lt;="&amp;'5日取得状況'!$B42)</f>
        <v>0</v>
      </c>
      <c r="BL42" s="14">
        <f>COUNTIFS(入社日基準!BK$12:BK$31,"&gt;="&amp;'5日取得状況'!$A42,入社日基準!BK$12:BK$31,"&lt;="&amp;'5日取得状況'!$B42)*0.5</f>
        <v>0</v>
      </c>
      <c r="BM42" s="14">
        <f>COUNTIFS(入社日基準!BL$12:BL$31,"&gt;="&amp;'5日取得状況'!$A42,入社日基準!BL$12:BL$31,"&lt;="&amp;'5日取得状況'!$B42)</f>
        <v>0</v>
      </c>
      <c r="BN42" s="14">
        <f>COUNTIFS(入社日基準!BM$12:BM$31,"&gt;="&amp;'5日取得状況'!$A42,入社日基準!BM$12:BM$31,"&lt;="&amp;'5日取得状況'!$B42)*0.5</f>
        <v>0</v>
      </c>
      <c r="BO42" s="14">
        <f>COUNTIFS(入社日基準!BN$12:BN$31,"&gt;="&amp;'5日取得状況'!$A42,入社日基準!BN$12:BN$31,"&lt;="&amp;'5日取得状況'!$B42)</f>
        <v>0</v>
      </c>
      <c r="BP42" s="14">
        <f>COUNTIFS(入社日基準!BO$12:BO$31,"&gt;="&amp;'5日取得状況'!$A42,入社日基準!BO$12:BO$31,"&lt;="&amp;'5日取得状況'!$B42)*0.5</f>
        <v>0</v>
      </c>
      <c r="BQ42" s="14">
        <f>COUNTIFS(入社日基準!BP$12:BP$31,"&gt;="&amp;'5日取得状況'!$A42,入社日基準!BP$12:BP$31,"&lt;="&amp;'5日取得状況'!$B42)</f>
        <v>0</v>
      </c>
      <c r="BR42" s="14">
        <f>COUNTIFS(入社日基準!BQ$12:BQ$31,"&gt;="&amp;'5日取得状況'!$A42,入社日基準!BQ$12:BQ$31,"&lt;="&amp;'5日取得状況'!$B42)*0.5</f>
        <v>0</v>
      </c>
      <c r="BS42" s="14">
        <f>COUNTIFS(入社日基準!BR$12:BR$31,"&gt;="&amp;'5日取得状況'!$A42,入社日基準!BR$12:BR$31,"&lt;="&amp;'5日取得状況'!$B42)</f>
        <v>0</v>
      </c>
      <c r="BT42" s="14">
        <f>COUNTIFS(入社日基準!BS$12:BS$31,"&gt;="&amp;'5日取得状況'!$A42,入社日基準!BS$12:BS$31,"&lt;="&amp;'5日取得状況'!$B42)*0.5</f>
        <v>0</v>
      </c>
      <c r="BU42" s="14">
        <f>COUNTIFS(入社日基準!BT$12:BT$31,"&gt;="&amp;'5日取得状況'!$A42,入社日基準!BT$12:BT$31,"&lt;="&amp;'5日取得状況'!$B42)</f>
        <v>0</v>
      </c>
      <c r="BV42" s="14">
        <f>COUNTIFS(入社日基準!BU$12:BU$31,"&gt;="&amp;'5日取得状況'!$A42,入社日基準!BU$12:BU$31,"&lt;="&amp;'5日取得状況'!$B42)*0.5</f>
        <v>0</v>
      </c>
      <c r="BW42" s="14">
        <f>COUNTIFS(入社日基準!BV$12:BV$31,"&gt;="&amp;'5日取得状況'!$A42,入社日基準!BV$12:BV$31,"&lt;="&amp;'5日取得状況'!$B42)</f>
        <v>0</v>
      </c>
      <c r="BX42" s="14">
        <f>COUNTIFS(入社日基準!BW$12:BW$31,"&gt;="&amp;'5日取得状況'!$A42,入社日基準!BW$12:BW$31,"&lt;="&amp;'5日取得状況'!$B42)*0.5</f>
        <v>0</v>
      </c>
      <c r="BY42" s="14">
        <f>COUNTIFS(入社日基準!BX$12:BX$31,"&gt;="&amp;'5日取得状況'!$A42,入社日基準!BX$12:BX$31,"&lt;="&amp;'5日取得状況'!$B42)</f>
        <v>0</v>
      </c>
      <c r="BZ42" s="14">
        <f>COUNTIFS(入社日基準!BY$12:BY$31,"&gt;="&amp;'5日取得状況'!$A42,入社日基準!BY$12:BY$31,"&lt;="&amp;'5日取得状況'!$B42)*0.5</f>
        <v>0</v>
      </c>
      <c r="CA42" s="14">
        <f>COUNTIFS(入社日基準!BZ$12:BZ$31,"&gt;="&amp;'5日取得状況'!$A42,入社日基準!BZ$12:BZ$31,"&lt;="&amp;'5日取得状況'!$B42)</f>
        <v>0</v>
      </c>
      <c r="CB42" s="14">
        <f>COUNTIFS(入社日基準!CA$12:CA$31,"&gt;="&amp;'5日取得状況'!$A42,入社日基準!CA$12:CA$31,"&lt;="&amp;'5日取得状況'!$B42)*0.5</f>
        <v>0</v>
      </c>
      <c r="CC42" s="14">
        <f>COUNTIFS(入社日基準!CB$12:CB$31,"&gt;="&amp;'5日取得状況'!$A42,入社日基準!CB$12:CB$31,"&lt;="&amp;'5日取得状況'!$B42)</f>
        <v>0</v>
      </c>
      <c r="CD42" s="14">
        <f>COUNTIFS(入社日基準!CC$12:CC$31,"&gt;="&amp;'5日取得状況'!$A42,入社日基準!CC$12:CC$31,"&lt;="&amp;'5日取得状況'!$B42)*0.5</f>
        <v>0</v>
      </c>
      <c r="CE42" s="14">
        <f>COUNTIFS(入社日基準!CD$12:CD$31,"&gt;="&amp;'5日取得状況'!$A42,入社日基準!CD$12:CD$31,"&lt;="&amp;'5日取得状況'!$B42)</f>
        <v>0</v>
      </c>
      <c r="CF42" s="14">
        <f>COUNTIFS(入社日基準!CE$12:CE$31,"&gt;="&amp;'5日取得状況'!$A42,入社日基準!CE$12:CE$31,"&lt;="&amp;'5日取得状況'!$B42)*0.5</f>
        <v>0</v>
      </c>
      <c r="CG42" s="14">
        <f>COUNTIFS(入社日基準!CF$12:CF$31,"&gt;="&amp;'5日取得状況'!$A42,入社日基準!CF$12:CF$31,"&lt;="&amp;'5日取得状況'!$B42)</f>
        <v>0</v>
      </c>
      <c r="CH42" s="14">
        <f>COUNTIFS(入社日基準!CG$12:CG$31,"&gt;="&amp;'5日取得状況'!$A42,入社日基準!CG$12:CG$31,"&lt;="&amp;'5日取得状況'!$B42)*0.5</f>
        <v>0</v>
      </c>
      <c r="CI42" s="14">
        <f>COUNTIFS(入社日基準!CH$12:CH$31,"&gt;="&amp;'5日取得状況'!$A42,入社日基準!CH$12:CH$31,"&lt;="&amp;'5日取得状況'!$B42)</f>
        <v>0</v>
      </c>
      <c r="CJ42" s="14">
        <f>COUNTIFS(入社日基準!CI$12:CI$31,"&gt;="&amp;'5日取得状況'!$A42,入社日基準!CI$12:CI$31,"&lt;="&amp;'5日取得状況'!$B42)*0.5</f>
        <v>0</v>
      </c>
      <c r="CK42" s="14">
        <f>COUNTIFS(入社日基準!CJ$12:CJ$31,"&gt;="&amp;'5日取得状況'!$A42,入社日基準!CJ$12:CJ$31,"&lt;="&amp;'5日取得状況'!$B42)</f>
        <v>0</v>
      </c>
      <c r="CL42" s="14">
        <f>COUNTIFS(入社日基準!CK$12:CK$31,"&gt;="&amp;'5日取得状況'!$A42,入社日基準!CK$12:CK$31,"&lt;="&amp;'5日取得状況'!$B42)*0.5</f>
        <v>0</v>
      </c>
      <c r="CM42" s="14">
        <f>COUNTIFS(入社日基準!CL$12:CL$31,"&gt;="&amp;'5日取得状況'!$A42,入社日基準!CL$12:CL$31,"&lt;="&amp;'5日取得状況'!$B42)</f>
        <v>0</v>
      </c>
      <c r="CN42" s="14">
        <f>COUNTIFS(入社日基準!CM$12:CM$31,"&gt;="&amp;'5日取得状況'!$A42,入社日基準!CM$12:CM$31,"&lt;="&amp;'5日取得状況'!$B42)*0.5</f>
        <v>0</v>
      </c>
      <c r="CO42" s="14">
        <f>COUNTIFS(入社日基準!CN$12:CN$31,"&gt;="&amp;'5日取得状況'!$A42,入社日基準!CN$12:CN$31,"&lt;="&amp;'5日取得状況'!$B42)</f>
        <v>0</v>
      </c>
      <c r="CP42" s="14">
        <f>COUNTIFS(入社日基準!CO$12:CO$31,"&gt;="&amp;'5日取得状況'!$A42,入社日基準!CO$12:CO$31,"&lt;="&amp;'5日取得状況'!$B42)*0.5</f>
        <v>0</v>
      </c>
      <c r="CQ42" s="14">
        <f>COUNTIFS(入社日基準!CP$12:CP$31,"&gt;="&amp;'5日取得状況'!$A42,入社日基準!CP$12:CP$31,"&lt;="&amp;'5日取得状況'!$B42)</f>
        <v>0</v>
      </c>
      <c r="CR42" s="14">
        <f>COUNTIFS(入社日基準!CQ$12:CQ$31,"&gt;="&amp;'5日取得状況'!$A42,入社日基準!CQ$12:CQ$31,"&lt;="&amp;'5日取得状況'!$B42)*0.5</f>
        <v>0</v>
      </c>
      <c r="CS42" s="14">
        <f>COUNTIFS(入社日基準!CR$12:CR$31,"&gt;="&amp;'5日取得状況'!$A42,入社日基準!CR$12:CR$31,"&lt;="&amp;'5日取得状況'!$B42)</f>
        <v>0</v>
      </c>
      <c r="CT42" s="14">
        <f>COUNTIFS(入社日基準!CS$12:CS$31,"&gt;="&amp;'5日取得状況'!$A42,入社日基準!CS$12:CS$31,"&lt;="&amp;'5日取得状況'!$B42)*0.5</f>
        <v>0</v>
      </c>
      <c r="CU42" s="14">
        <f>COUNTIFS(入社日基準!CT$12:CT$31,"&gt;="&amp;'5日取得状況'!$A42,入社日基準!CT$12:CT$31,"&lt;="&amp;'5日取得状況'!$B42)</f>
        <v>0</v>
      </c>
      <c r="CV42" s="14">
        <f>COUNTIFS(入社日基準!CU$12:CU$31,"&gt;="&amp;'5日取得状況'!$A42,入社日基準!CU$12:CU$31,"&lt;="&amp;'5日取得状況'!$B42)*0.5</f>
        <v>0</v>
      </c>
      <c r="CW42" s="14">
        <f>COUNTIFS(入社日基準!CV$12:CV$31,"&gt;="&amp;'5日取得状況'!$A42,入社日基準!CV$12:CV$31,"&lt;="&amp;'5日取得状況'!$B42)</f>
        <v>0</v>
      </c>
      <c r="CX42" s="14">
        <f>COUNTIFS(入社日基準!CW$12:CW$31,"&gt;="&amp;'5日取得状況'!$A42,入社日基準!CW$12:CW$31,"&lt;="&amp;'5日取得状況'!$B42)*0.5</f>
        <v>0</v>
      </c>
      <c r="CY42" s="14">
        <f>COUNTIFS(入社日基準!CX$12:CX$31,"&gt;="&amp;'5日取得状況'!$A42,入社日基準!CX$12:CX$31,"&lt;="&amp;'5日取得状況'!$B42)</f>
        <v>0</v>
      </c>
      <c r="CZ42" s="14">
        <f>COUNTIFS(入社日基準!CY$12:CY$31,"&gt;="&amp;'5日取得状況'!$A42,入社日基準!CY$12:CY$31,"&lt;="&amp;'5日取得状況'!$B42)*0.5</f>
        <v>0</v>
      </c>
      <c r="DA42" s="14">
        <f>COUNTIFS(入社日基準!CZ$12:CZ$31,"&gt;="&amp;'5日取得状況'!$A42,入社日基準!CZ$12:CZ$31,"&lt;="&amp;'5日取得状況'!$B42)</f>
        <v>0</v>
      </c>
      <c r="DB42" s="14">
        <f>COUNTIFS(入社日基準!DA$12:DA$31,"&gt;="&amp;'5日取得状況'!$A42,入社日基準!DA$12:DA$31,"&lt;="&amp;'5日取得状況'!$B42)*0.5</f>
        <v>0</v>
      </c>
      <c r="DC42" s="14">
        <f>COUNTIFS(入社日基準!DB$12:DB$31,"&gt;="&amp;'5日取得状況'!$A42,入社日基準!DB$12:DB$31,"&lt;="&amp;'5日取得状況'!$B42)</f>
        <v>0</v>
      </c>
      <c r="DD42" s="14">
        <f>COUNTIFS(入社日基準!DC$12:DC$31,"&gt;="&amp;'5日取得状況'!$A42,入社日基準!DC$12:DC$31,"&lt;="&amp;'5日取得状況'!$B42)*0.5</f>
        <v>0</v>
      </c>
      <c r="DE42" s="14">
        <f>COUNTIFS(入社日基準!DD$12:DD$31,"&gt;="&amp;'5日取得状況'!$A42,入社日基準!DD$12:DD$31,"&lt;="&amp;'5日取得状況'!$B42)</f>
        <v>0</v>
      </c>
      <c r="DF42" s="14">
        <f>COUNTIFS(入社日基準!DE$12:DE$31,"&gt;="&amp;'5日取得状況'!$A42,入社日基準!DE$12:DE$31,"&lt;="&amp;'5日取得状況'!$B42)*0.5</f>
        <v>0</v>
      </c>
      <c r="DG42" s="14">
        <f t="shared" si="1"/>
        <v>0</v>
      </c>
    </row>
    <row r="43" spans="1:111" x14ac:dyDescent="0.45">
      <c r="A43" s="15" t="str">
        <f t="shared" si="2"/>
        <v>入社日未設定</v>
      </c>
      <c r="B43" s="15" t="str">
        <f t="shared" si="0"/>
        <v>入社日未設定</v>
      </c>
      <c r="C43" s="14">
        <f>COUNTIFS(入社日基準!B$12:B$31,"&gt;="&amp;'5日取得状況'!$A43,入社日基準!B$12:B$31,"&lt;="&amp;'5日取得状況'!$B43)</f>
        <v>0</v>
      </c>
      <c r="D43" s="14">
        <f>COUNTIFS(入社日基準!C$12:C$31,"&gt;="&amp;'5日取得状況'!$A43,入社日基準!C$12:C$31,"&lt;="&amp;'5日取得状況'!$B43)*0.5</f>
        <v>0</v>
      </c>
      <c r="E43" s="14">
        <f>COUNTIFS(入社日基準!D$12:D$31,"&gt;="&amp;'5日取得状況'!$A43,入社日基準!D$12:D$31,"&lt;="&amp;'5日取得状況'!$B43)</f>
        <v>0</v>
      </c>
      <c r="F43" s="14">
        <f>COUNTIFS(入社日基準!E$12:E$31,"&gt;="&amp;'5日取得状況'!$A43,入社日基準!E$12:E$31,"&lt;="&amp;'5日取得状況'!$B43)*0.5</f>
        <v>0</v>
      </c>
      <c r="G43" s="14">
        <f>COUNTIFS(入社日基準!F$12:F$31,"&gt;="&amp;'5日取得状況'!$A43,入社日基準!F$12:F$31,"&lt;="&amp;'5日取得状況'!$B43)</f>
        <v>0</v>
      </c>
      <c r="H43" s="14">
        <f>COUNTIFS(入社日基準!G$12:G$31,"&gt;="&amp;'5日取得状況'!$A43,入社日基準!G$12:G$31,"&lt;="&amp;'5日取得状況'!$B43)*0.5</f>
        <v>0</v>
      </c>
      <c r="I43" s="14">
        <f>COUNTIFS(入社日基準!H$12:H$31,"&gt;="&amp;'5日取得状況'!$A43,入社日基準!H$12:H$31,"&lt;="&amp;'5日取得状況'!$B43)</f>
        <v>0</v>
      </c>
      <c r="J43" s="14">
        <f>COUNTIFS(入社日基準!I$12:I$31,"&gt;="&amp;'5日取得状況'!$A43,入社日基準!I$12:I$31,"&lt;="&amp;'5日取得状況'!$B43)*0.5</f>
        <v>0</v>
      </c>
      <c r="K43" s="14">
        <f>COUNTIFS(入社日基準!J$12:J$31,"&gt;="&amp;'5日取得状況'!$A43,入社日基準!J$12:J$31,"&lt;="&amp;'5日取得状況'!$B43)</f>
        <v>0</v>
      </c>
      <c r="L43" s="14">
        <f>COUNTIFS(入社日基準!K$12:K$31,"&gt;="&amp;'5日取得状況'!$A43,入社日基準!K$12:K$31,"&lt;="&amp;'5日取得状況'!$B43)*0.5</f>
        <v>0</v>
      </c>
      <c r="M43" s="14">
        <f>COUNTIFS(入社日基準!L$12:L$31,"&gt;="&amp;'5日取得状況'!$A43,入社日基準!L$12:L$31,"&lt;="&amp;'5日取得状況'!$B43)</f>
        <v>0</v>
      </c>
      <c r="N43" s="14">
        <f>COUNTIFS(入社日基準!M$12:M$31,"&gt;="&amp;'5日取得状況'!$A43,入社日基準!M$12:M$31,"&lt;="&amp;'5日取得状況'!$B43)*0.5</f>
        <v>0</v>
      </c>
      <c r="O43" s="14">
        <f>COUNTIFS(入社日基準!N$12:N$31,"&gt;="&amp;'5日取得状況'!$A43,入社日基準!N$12:N$31,"&lt;="&amp;'5日取得状況'!$B43)</f>
        <v>0</v>
      </c>
      <c r="P43" s="14">
        <f>COUNTIFS(入社日基準!O$12:O$31,"&gt;="&amp;'5日取得状況'!$A43,入社日基準!O$12:O$31,"&lt;="&amp;'5日取得状況'!$B43)*0.5</f>
        <v>0</v>
      </c>
      <c r="Q43" s="14">
        <f>COUNTIFS(入社日基準!P$12:P$31,"&gt;="&amp;'5日取得状況'!$A43,入社日基準!P$12:P$31,"&lt;="&amp;'5日取得状況'!$B43)</f>
        <v>0</v>
      </c>
      <c r="R43" s="14">
        <f>COUNTIFS(入社日基準!Q$12:Q$31,"&gt;="&amp;'5日取得状況'!$A43,入社日基準!Q$12:Q$31,"&lt;="&amp;'5日取得状況'!$B43)*0.5</f>
        <v>0</v>
      </c>
      <c r="S43" s="14">
        <f>COUNTIFS(入社日基準!R$12:R$31,"&gt;="&amp;'5日取得状況'!$A43,入社日基準!R$12:R$31,"&lt;="&amp;'5日取得状況'!$B43)</f>
        <v>0</v>
      </c>
      <c r="T43" s="14">
        <f>COUNTIFS(入社日基準!S$12:S$31,"&gt;="&amp;'5日取得状況'!$A43,入社日基準!S$12:S$31,"&lt;="&amp;'5日取得状況'!$B43)*0.5</f>
        <v>0</v>
      </c>
      <c r="U43" s="14">
        <f>COUNTIFS(入社日基準!T$12:T$31,"&gt;="&amp;'5日取得状況'!$A43,入社日基準!T$12:T$31,"&lt;="&amp;'5日取得状況'!$B43)</f>
        <v>0</v>
      </c>
      <c r="V43" s="14">
        <f>COUNTIFS(入社日基準!U$12:U$31,"&gt;="&amp;'5日取得状況'!$A43,入社日基準!U$12:U$31,"&lt;="&amp;'5日取得状況'!$B43)*0.5</f>
        <v>0</v>
      </c>
      <c r="W43" s="14">
        <f>COUNTIFS(入社日基準!V$12:V$31,"&gt;="&amp;'5日取得状況'!$A43,入社日基準!V$12:V$31,"&lt;="&amp;'5日取得状況'!$B43)</f>
        <v>0</v>
      </c>
      <c r="X43" s="14">
        <f>COUNTIFS(入社日基準!W$12:W$31,"&gt;="&amp;'5日取得状況'!$A43,入社日基準!W$12:W$31,"&lt;="&amp;'5日取得状況'!$B43)*0.5</f>
        <v>0</v>
      </c>
      <c r="Y43" s="14">
        <f>COUNTIFS(入社日基準!X$12:X$31,"&gt;="&amp;'5日取得状況'!$A43,入社日基準!X$12:X$31,"&lt;="&amp;'5日取得状況'!$B43)</f>
        <v>0</v>
      </c>
      <c r="Z43" s="14">
        <f>COUNTIFS(入社日基準!Y$12:Y$31,"&gt;="&amp;'5日取得状況'!$A43,入社日基準!Y$12:Y$31,"&lt;="&amp;'5日取得状況'!$B43)*0.5</f>
        <v>0</v>
      </c>
      <c r="AA43" s="14">
        <f>COUNTIFS(入社日基準!Z$12:Z$31,"&gt;="&amp;'5日取得状況'!$A43,入社日基準!Z$12:Z$31,"&lt;="&amp;'5日取得状況'!$B43)</f>
        <v>0</v>
      </c>
      <c r="AB43" s="14">
        <f>COUNTIFS(入社日基準!AA$12:AA$31,"&gt;="&amp;'5日取得状況'!$A43,入社日基準!AA$12:AA$31,"&lt;="&amp;'5日取得状況'!$B43)*0.5</f>
        <v>0</v>
      </c>
      <c r="AC43" s="14">
        <f>COUNTIFS(入社日基準!AB$12:AB$31,"&gt;="&amp;'5日取得状況'!$A43,入社日基準!AB$12:AB$31,"&lt;="&amp;'5日取得状況'!$B43)</f>
        <v>0</v>
      </c>
      <c r="AD43" s="14">
        <f>COUNTIFS(入社日基準!AC$12:AC$31,"&gt;="&amp;'5日取得状況'!$A43,入社日基準!AC$12:AC$31,"&lt;="&amp;'5日取得状況'!$B43)*0.5</f>
        <v>0</v>
      </c>
      <c r="AE43" s="14">
        <f>COUNTIFS(入社日基準!AD$12:AD$31,"&gt;="&amp;'5日取得状況'!$A43,入社日基準!AD$12:AD$31,"&lt;="&amp;'5日取得状況'!$B43)</f>
        <v>0</v>
      </c>
      <c r="AF43" s="14">
        <f>COUNTIFS(入社日基準!AE$12:AE$31,"&gt;="&amp;'5日取得状況'!$A43,入社日基準!AE$12:AE$31,"&lt;="&amp;'5日取得状況'!$B43)*0.5</f>
        <v>0</v>
      </c>
      <c r="AG43" s="14">
        <f>COUNTIFS(入社日基準!AF$12:AF$31,"&gt;="&amp;'5日取得状況'!$A43,入社日基準!AF$12:AF$31,"&lt;="&amp;'5日取得状況'!$B43)</f>
        <v>0</v>
      </c>
      <c r="AH43" s="14">
        <f>COUNTIFS(入社日基準!AG$12:AG$31,"&gt;="&amp;'5日取得状況'!$A43,入社日基準!AG$12:AG$31,"&lt;="&amp;'5日取得状況'!$B43)*0.5</f>
        <v>0</v>
      </c>
      <c r="AI43" s="14">
        <f>COUNTIFS(入社日基準!AH$12:AH$31,"&gt;="&amp;'5日取得状況'!$A43,入社日基準!AH$12:AH$31,"&lt;="&amp;'5日取得状況'!$B43)</f>
        <v>0</v>
      </c>
      <c r="AJ43" s="14">
        <f>COUNTIFS(入社日基準!AI$12:AI$31,"&gt;="&amp;'5日取得状況'!$A43,入社日基準!AI$12:AI$31,"&lt;="&amp;'5日取得状況'!$B43)*0.5</f>
        <v>0</v>
      </c>
      <c r="AK43" s="14">
        <f>COUNTIFS(入社日基準!AJ$12:AJ$31,"&gt;="&amp;'5日取得状況'!$A43,入社日基準!AJ$12:AJ$31,"&lt;="&amp;'5日取得状況'!$B43)</f>
        <v>0</v>
      </c>
      <c r="AL43" s="14">
        <f>COUNTIFS(入社日基準!AK$12:AK$31,"&gt;="&amp;'5日取得状況'!$A43,入社日基準!AK$12:AK$31,"&lt;="&amp;'5日取得状況'!$B43)*0.5</f>
        <v>0</v>
      </c>
      <c r="AM43" s="14">
        <f>COUNTIFS(入社日基準!AL$12:AL$31,"&gt;="&amp;'5日取得状況'!$A43,入社日基準!AL$12:AL$31,"&lt;="&amp;'5日取得状況'!$B43)</f>
        <v>0</v>
      </c>
      <c r="AN43" s="14">
        <f>COUNTIFS(入社日基準!AM$12:AM$31,"&gt;="&amp;'5日取得状況'!$A43,入社日基準!AM$12:AM$31,"&lt;="&amp;'5日取得状況'!$B43)*0.5</f>
        <v>0</v>
      </c>
      <c r="AO43" s="14">
        <f>COUNTIFS(入社日基準!AN$12:AN$31,"&gt;="&amp;'5日取得状況'!$A43,入社日基準!AN$12:AN$31,"&lt;="&amp;'5日取得状況'!$B43)</f>
        <v>0</v>
      </c>
      <c r="AP43" s="14">
        <f>COUNTIFS(入社日基準!AO$12:AO$31,"&gt;="&amp;'5日取得状況'!$A43,入社日基準!AO$12:AO$31,"&lt;="&amp;'5日取得状況'!$B43)*0.5</f>
        <v>0</v>
      </c>
      <c r="AQ43" s="14">
        <f>COUNTIFS(入社日基準!AP$12:AP$31,"&gt;="&amp;'5日取得状況'!$A43,入社日基準!AP$12:AP$31,"&lt;="&amp;'5日取得状況'!$B43)</f>
        <v>0</v>
      </c>
      <c r="AR43" s="14">
        <f>COUNTIFS(入社日基準!AQ$12:AQ$31,"&gt;="&amp;'5日取得状況'!$A43,入社日基準!AQ$12:AQ$31,"&lt;="&amp;'5日取得状況'!$B43)*0.5</f>
        <v>0</v>
      </c>
      <c r="AS43" s="14">
        <f>COUNTIFS(入社日基準!AR$12:AR$31,"&gt;="&amp;'5日取得状況'!$A43,入社日基準!AR$12:AR$31,"&lt;="&amp;'5日取得状況'!$B43)</f>
        <v>0</v>
      </c>
      <c r="AT43" s="14">
        <f>COUNTIFS(入社日基準!AS$12:AS$31,"&gt;="&amp;'5日取得状況'!$A43,入社日基準!AS$12:AS$31,"&lt;="&amp;'5日取得状況'!$B43)*0.5</f>
        <v>0</v>
      </c>
      <c r="AU43" s="14">
        <f>COUNTIFS(入社日基準!AT$12:AT$31,"&gt;="&amp;'5日取得状況'!$A43,入社日基準!AT$12:AT$31,"&lt;="&amp;'5日取得状況'!$B43)</f>
        <v>0</v>
      </c>
      <c r="AV43" s="14">
        <f>COUNTIFS(入社日基準!AU$12:AU$31,"&gt;="&amp;'5日取得状況'!$A43,入社日基準!AU$12:AU$31,"&lt;="&amp;'5日取得状況'!$B43)*0.5</f>
        <v>0</v>
      </c>
      <c r="AW43" s="14">
        <f>COUNTIFS(入社日基準!AV$12:AV$31,"&gt;="&amp;'5日取得状況'!$A43,入社日基準!AV$12:AV$31,"&lt;="&amp;'5日取得状況'!$B43)</f>
        <v>0</v>
      </c>
      <c r="AX43" s="14">
        <f>COUNTIFS(入社日基準!AW$12:AW$31,"&gt;="&amp;'5日取得状況'!$A43,入社日基準!AW$12:AW$31,"&lt;="&amp;'5日取得状況'!$B43)*0.5</f>
        <v>0</v>
      </c>
      <c r="AY43" s="14">
        <f>COUNTIFS(入社日基準!AX$12:AX$31,"&gt;="&amp;'5日取得状況'!$A43,入社日基準!AX$12:AX$31,"&lt;="&amp;'5日取得状況'!$B43)</f>
        <v>0</v>
      </c>
      <c r="AZ43" s="14">
        <f>COUNTIFS(入社日基準!AY$12:AY$31,"&gt;="&amp;'5日取得状況'!$A43,入社日基準!AY$12:AY$31,"&lt;="&amp;'5日取得状況'!$B43)*0.5</f>
        <v>0</v>
      </c>
      <c r="BA43" s="14">
        <f>COUNTIFS(入社日基準!AZ$12:AZ$31,"&gt;="&amp;'5日取得状況'!$A43,入社日基準!AZ$12:AZ$31,"&lt;="&amp;'5日取得状況'!$B43)</f>
        <v>0</v>
      </c>
      <c r="BB43" s="14">
        <f>COUNTIFS(入社日基準!BA$12:BA$31,"&gt;="&amp;'5日取得状況'!$A43,入社日基準!BA$12:BA$31,"&lt;="&amp;'5日取得状況'!$B43)*0.5</f>
        <v>0</v>
      </c>
      <c r="BC43" s="14">
        <f>COUNTIFS(入社日基準!BB$12:BB$31,"&gt;="&amp;'5日取得状況'!$A43,入社日基準!BB$12:BB$31,"&lt;="&amp;'5日取得状況'!$B43)</f>
        <v>0</v>
      </c>
      <c r="BD43" s="14">
        <f>COUNTIFS(入社日基準!BC$12:BC$31,"&gt;="&amp;'5日取得状況'!$A43,入社日基準!BC$12:BC$31,"&lt;="&amp;'5日取得状況'!$B43)*0.5</f>
        <v>0</v>
      </c>
      <c r="BE43" s="14">
        <f>COUNTIFS(入社日基準!BD$12:BD$31,"&gt;="&amp;'5日取得状況'!$A43,入社日基準!BD$12:BD$31,"&lt;="&amp;'5日取得状況'!$B43)</f>
        <v>0</v>
      </c>
      <c r="BF43" s="14">
        <f>COUNTIFS(入社日基準!BE$12:BE$31,"&gt;="&amp;'5日取得状況'!$A43,入社日基準!BE$12:BE$31,"&lt;="&amp;'5日取得状況'!$B43)*0.5</f>
        <v>0</v>
      </c>
      <c r="BG43" s="14">
        <f>COUNTIFS(入社日基準!BF$12:BF$31,"&gt;="&amp;'5日取得状況'!$A43,入社日基準!BF$12:BF$31,"&lt;="&amp;'5日取得状況'!$B43)</f>
        <v>0</v>
      </c>
      <c r="BH43" s="14">
        <f>COUNTIFS(入社日基準!BG$12:BG$31,"&gt;="&amp;'5日取得状況'!$A43,入社日基準!BG$12:BG$31,"&lt;="&amp;'5日取得状況'!$B43)*0.5</f>
        <v>0</v>
      </c>
      <c r="BI43" s="14">
        <f>COUNTIFS(入社日基準!BH$12:BH$31,"&gt;="&amp;'5日取得状況'!$A43,入社日基準!BH$12:BH$31,"&lt;="&amp;'5日取得状況'!$B43)</f>
        <v>0</v>
      </c>
      <c r="BJ43" s="14">
        <f>COUNTIFS(入社日基準!BI$12:BI$31,"&gt;="&amp;'5日取得状況'!$A43,入社日基準!BI$12:BI$31,"&lt;="&amp;'5日取得状況'!$B43)*0.5</f>
        <v>0</v>
      </c>
      <c r="BK43" s="14">
        <f>COUNTIFS(入社日基準!BJ$12:BJ$31,"&gt;="&amp;'5日取得状況'!$A43,入社日基準!BJ$12:BJ$31,"&lt;="&amp;'5日取得状況'!$B43)</f>
        <v>0</v>
      </c>
      <c r="BL43" s="14">
        <f>COUNTIFS(入社日基準!BK$12:BK$31,"&gt;="&amp;'5日取得状況'!$A43,入社日基準!BK$12:BK$31,"&lt;="&amp;'5日取得状況'!$B43)*0.5</f>
        <v>0</v>
      </c>
      <c r="BM43" s="14">
        <f>COUNTIFS(入社日基準!BL$12:BL$31,"&gt;="&amp;'5日取得状況'!$A43,入社日基準!BL$12:BL$31,"&lt;="&amp;'5日取得状況'!$B43)</f>
        <v>0</v>
      </c>
      <c r="BN43" s="14">
        <f>COUNTIFS(入社日基準!BM$12:BM$31,"&gt;="&amp;'5日取得状況'!$A43,入社日基準!BM$12:BM$31,"&lt;="&amp;'5日取得状況'!$B43)*0.5</f>
        <v>0</v>
      </c>
      <c r="BO43" s="14">
        <f>COUNTIFS(入社日基準!BN$12:BN$31,"&gt;="&amp;'5日取得状況'!$A43,入社日基準!BN$12:BN$31,"&lt;="&amp;'5日取得状況'!$B43)</f>
        <v>0</v>
      </c>
      <c r="BP43" s="14">
        <f>COUNTIFS(入社日基準!BO$12:BO$31,"&gt;="&amp;'5日取得状況'!$A43,入社日基準!BO$12:BO$31,"&lt;="&amp;'5日取得状況'!$B43)*0.5</f>
        <v>0</v>
      </c>
      <c r="BQ43" s="14">
        <f>COUNTIFS(入社日基準!BP$12:BP$31,"&gt;="&amp;'5日取得状況'!$A43,入社日基準!BP$12:BP$31,"&lt;="&amp;'5日取得状況'!$B43)</f>
        <v>0</v>
      </c>
      <c r="BR43" s="14">
        <f>COUNTIFS(入社日基準!BQ$12:BQ$31,"&gt;="&amp;'5日取得状況'!$A43,入社日基準!BQ$12:BQ$31,"&lt;="&amp;'5日取得状況'!$B43)*0.5</f>
        <v>0</v>
      </c>
      <c r="BS43" s="14">
        <f>COUNTIFS(入社日基準!BR$12:BR$31,"&gt;="&amp;'5日取得状況'!$A43,入社日基準!BR$12:BR$31,"&lt;="&amp;'5日取得状況'!$B43)</f>
        <v>0</v>
      </c>
      <c r="BT43" s="14">
        <f>COUNTIFS(入社日基準!BS$12:BS$31,"&gt;="&amp;'5日取得状況'!$A43,入社日基準!BS$12:BS$31,"&lt;="&amp;'5日取得状況'!$B43)*0.5</f>
        <v>0</v>
      </c>
      <c r="BU43" s="14">
        <f>COUNTIFS(入社日基準!BT$12:BT$31,"&gt;="&amp;'5日取得状況'!$A43,入社日基準!BT$12:BT$31,"&lt;="&amp;'5日取得状況'!$B43)</f>
        <v>0</v>
      </c>
      <c r="BV43" s="14">
        <f>COUNTIFS(入社日基準!BU$12:BU$31,"&gt;="&amp;'5日取得状況'!$A43,入社日基準!BU$12:BU$31,"&lt;="&amp;'5日取得状況'!$B43)*0.5</f>
        <v>0</v>
      </c>
      <c r="BW43" s="14">
        <f>COUNTIFS(入社日基準!BV$12:BV$31,"&gt;="&amp;'5日取得状況'!$A43,入社日基準!BV$12:BV$31,"&lt;="&amp;'5日取得状況'!$B43)</f>
        <v>0</v>
      </c>
      <c r="BX43" s="14">
        <f>COUNTIFS(入社日基準!BW$12:BW$31,"&gt;="&amp;'5日取得状況'!$A43,入社日基準!BW$12:BW$31,"&lt;="&amp;'5日取得状況'!$B43)*0.5</f>
        <v>0</v>
      </c>
      <c r="BY43" s="14">
        <f>COUNTIFS(入社日基準!BX$12:BX$31,"&gt;="&amp;'5日取得状況'!$A43,入社日基準!BX$12:BX$31,"&lt;="&amp;'5日取得状況'!$B43)</f>
        <v>0</v>
      </c>
      <c r="BZ43" s="14">
        <f>COUNTIFS(入社日基準!BY$12:BY$31,"&gt;="&amp;'5日取得状況'!$A43,入社日基準!BY$12:BY$31,"&lt;="&amp;'5日取得状況'!$B43)*0.5</f>
        <v>0</v>
      </c>
      <c r="CA43" s="14">
        <f>COUNTIFS(入社日基準!BZ$12:BZ$31,"&gt;="&amp;'5日取得状況'!$A43,入社日基準!BZ$12:BZ$31,"&lt;="&amp;'5日取得状況'!$B43)</f>
        <v>0</v>
      </c>
      <c r="CB43" s="14">
        <f>COUNTIFS(入社日基準!CA$12:CA$31,"&gt;="&amp;'5日取得状況'!$A43,入社日基準!CA$12:CA$31,"&lt;="&amp;'5日取得状況'!$B43)*0.5</f>
        <v>0</v>
      </c>
      <c r="CC43" s="14">
        <f>COUNTIFS(入社日基準!CB$12:CB$31,"&gt;="&amp;'5日取得状況'!$A43,入社日基準!CB$12:CB$31,"&lt;="&amp;'5日取得状況'!$B43)</f>
        <v>0</v>
      </c>
      <c r="CD43" s="14">
        <f>COUNTIFS(入社日基準!CC$12:CC$31,"&gt;="&amp;'5日取得状況'!$A43,入社日基準!CC$12:CC$31,"&lt;="&amp;'5日取得状況'!$B43)*0.5</f>
        <v>0</v>
      </c>
      <c r="CE43" s="14">
        <f>COUNTIFS(入社日基準!CD$12:CD$31,"&gt;="&amp;'5日取得状況'!$A43,入社日基準!CD$12:CD$31,"&lt;="&amp;'5日取得状況'!$B43)</f>
        <v>0</v>
      </c>
      <c r="CF43" s="14">
        <f>COUNTIFS(入社日基準!CE$12:CE$31,"&gt;="&amp;'5日取得状況'!$A43,入社日基準!CE$12:CE$31,"&lt;="&amp;'5日取得状況'!$B43)*0.5</f>
        <v>0</v>
      </c>
      <c r="CG43" s="14">
        <f>COUNTIFS(入社日基準!CF$12:CF$31,"&gt;="&amp;'5日取得状況'!$A43,入社日基準!CF$12:CF$31,"&lt;="&amp;'5日取得状況'!$B43)</f>
        <v>0</v>
      </c>
      <c r="CH43" s="14">
        <f>COUNTIFS(入社日基準!CG$12:CG$31,"&gt;="&amp;'5日取得状況'!$A43,入社日基準!CG$12:CG$31,"&lt;="&amp;'5日取得状況'!$B43)*0.5</f>
        <v>0</v>
      </c>
      <c r="CI43" s="14">
        <f>COUNTIFS(入社日基準!CH$12:CH$31,"&gt;="&amp;'5日取得状況'!$A43,入社日基準!CH$12:CH$31,"&lt;="&amp;'5日取得状況'!$B43)</f>
        <v>0</v>
      </c>
      <c r="CJ43" s="14">
        <f>COUNTIFS(入社日基準!CI$12:CI$31,"&gt;="&amp;'5日取得状況'!$A43,入社日基準!CI$12:CI$31,"&lt;="&amp;'5日取得状況'!$B43)*0.5</f>
        <v>0</v>
      </c>
      <c r="CK43" s="14">
        <f>COUNTIFS(入社日基準!CJ$12:CJ$31,"&gt;="&amp;'5日取得状況'!$A43,入社日基準!CJ$12:CJ$31,"&lt;="&amp;'5日取得状況'!$B43)</f>
        <v>0</v>
      </c>
      <c r="CL43" s="14">
        <f>COUNTIFS(入社日基準!CK$12:CK$31,"&gt;="&amp;'5日取得状況'!$A43,入社日基準!CK$12:CK$31,"&lt;="&amp;'5日取得状況'!$B43)*0.5</f>
        <v>0</v>
      </c>
      <c r="CM43" s="14">
        <f>COUNTIFS(入社日基準!CL$12:CL$31,"&gt;="&amp;'5日取得状況'!$A43,入社日基準!CL$12:CL$31,"&lt;="&amp;'5日取得状況'!$B43)</f>
        <v>0</v>
      </c>
      <c r="CN43" s="14">
        <f>COUNTIFS(入社日基準!CM$12:CM$31,"&gt;="&amp;'5日取得状況'!$A43,入社日基準!CM$12:CM$31,"&lt;="&amp;'5日取得状況'!$B43)*0.5</f>
        <v>0</v>
      </c>
      <c r="CO43" s="14">
        <f>COUNTIFS(入社日基準!CN$12:CN$31,"&gt;="&amp;'5日取得状況'!$A43,入社日基準!CN$12:CN$31,"&lt;="&amp;'5日取得状況'!$B43)</f>
        <v>0</v>
      </c>
      <c r="CP43" s="14">
        <f>COUNTIFS(入社日基準!CO$12:CO$31,"&gt;="&amp;'5日取得状況'!$A43,入社日基準!CO$12:CO$31,"&lt;="&amp;'5日取得状況'!$B43)*0.5</f>
        <v>0</v>
      </c>
      <c r="CQ43" s="14">
        <f>COUNTIFS(入社日基準!CP$12:CP$31,"&gt;="&amp;'5日取得状況'!$A43,入社日基準!CP$12:CP$31,"&lt;="&amp;'5日取得状況'!$B43)</f>
        <v>0</v>
      </c>
      <c r="CR43" s="14">
        <f>COUNTIFS(入社日基準!CQ$12:CQ$31,"&gt;="&amp;'5日取得状況'!$A43,入社日基準!CQ$12:CQ$31,"&lt;="&amp;'5日取得状況'!$B43)*0.5</f>
        <v>0</v>
      </c>
      <c r="CS43" s="14">
        <f>COUNTIFS(入社日基準!CR$12:CR$31,"&gt;="&amp;'5日取得状況'!$A43,入社日基準!CR$12:CR$31,"&lt;="&amp;'5日取得状況'!$B43)</f>
        <v>0</v>
      </c>
      <c r="CT43" s="14">
        <f>COUNTIFS(入社日基準!CS$12:CS$31,"&gt;="&amp;'5日取得状況'!$A43,入社日基準!CS$12:CS$31,"&lt;="&amp;'5日取得状況'!$B43)*0.5</f>
        <v>0</v>
      </c>
      <c r="CU43" s="14">
        <f>COUNTIFS(入社日基準!CT$12:CT$31,"&gt;="&amp;'5日取得状況'!$A43,入社日基準!CT$12:CT$31,"&lt;="&amp;'5日取得状況'!$B43)</f>
        <v>0</v>
      </c>
      <c r="CV43" s="14">
        <f>COUNTIFS(入社日基準!CU$12:CU$31,"&gt;="&amp;'5日取得状況'!$A43,入社日基準!CU$12:CU$31,"&lt;="&amp;'5日取得状況'!$B43)*0.5</f>
        <v>0</v>
      </c>
      <c r="CW43" s="14">
        <f>COUNTIFS(入社日基準!CV$12:CV$31,"&gt;="&amp;'5日取得状況'!$A43,入社日基準!CV$12:CV$31,"&lt;="&amp;'5日取得状況'!$B43)</f>
        <v>0</v>
      </c>
      <c r="CX43" s="14">
        <f>COUNTIFS(入社日基準!CW$12:CW$31,"&gt;="&amp;'5日取得状況'!$A43,入社日基準!CW$12:CW$31,"&lt;="&amp;'5日取得状況'!$B43)*0.5</f>
        <v>0</v>
      </c>
      <c r="CY43" s="14">
        <f>COUNTIFS(入社日基準!CX$12:CX$31,"&gt;="&amp;'5日取得状況'!$A43,入社日基準!CX$12:CX$31,"&lt;="&amp;'5日取得状況'!$B43)</f>
        <v>0</v>
      </c>
      <c r="CZ43" s="14">
        <f>COUNTIFS(入社日基準!CY$12:CY$31,"&gt;="&amp;'5日取得状況'!$A43,入社日基準!CY$12:CY$31,"&lt;="&amp;'5日取得状況'!$B43)*0.5</f>
        <v>0</v>
      </c>
      <c r="DA43" s="14">
        <f>COUNTIFS(入社日基準!CZ$12:CZ$31,"&gt;="&amp;'5日取得状況'!$A43,入社日基準!CZ$12:CZ$31,"&lt;="&amp;'5日取得状況'!$B43)</f>
        <v>0</v>
      </c>
      <c r="DB43" s="14">
        <f>COUNTIFS(入社日基準!DA$12:DA$31,"&gt;="&amp;'5日取得状況'!$A43,入社日基準!DA$12:DA$31,"&lt;="&amp;'5日取得状況'!$B43)*0.5</f>
        <v>0</v>
      </c>
      <c r="DC43" s="14">
        <f>COUNTIFS(入社日基準!DB$12:DB$31,"&gt;="&amp;'5日取得状況'!$A43,入社日基準!DB$12:DB$31,"&lt;="&amp;'5日取得状況'!$B43)</f>
        <v>0</v>
      </c>
      <c r="DD43" s="14">
        <f>COUNTIFS(入社日基準!DC$12:DC$31,"&gt;="&amp;'5日取得状況'!$A43,入社日基準!DC$12:DC$31,"&lt;="&amp;'5日取得状況'!$B43)*0.5</f>
        <v>0</v>
      </c>
      <c r="DE43" s="14">
        <f>COUNTIFS(入社日基準!DD$12:DD$31,"&gt;="&amp;'5日取得状況'!$A43,入社日基準!DD$12:DD$31,"&lt;="&amp;'5日取得状況'!$B43)</f>
        <v>0</v>
      </c>
      <c r="DF43" s="14">
        <f>COUNTIFS(入社日基準!DE$12:DE$31,"&gt;="&amp;'5日取得状況'!$A43,入社日基準!DE$12:DE$31,"&lt;="&amp;'5日取得状況'!$B43)*0.5</f>
        <v>0</v>
      </c>
      <c r="DG43" s="14">
        <f t="shared" si="1"/>
        <v>0</v>
      </c>
    </row>
    <row r="44" spans="1:111" x14ac:dyDescent="0.45">
      <c r="A44" s="15" t="str">
        <f t="shared" si="2"/>
        <v>入社日未設定</v>
      </c>
      <c r="B44" s="15" t="str">
        <f t="shared" si="0"/>
        <v>入社日未設定</v>
      </c>
      <c r="C44" s="14">
        <f>COUNTIFS(入社日基準!B$12:B$31,"&gt;="&amp;'5日取得状況'!$A44,入社日基準!B$12:B$31,"&lt;="&amp;'5日取得状況'!$B44)</f>
        <v>0</v>
      </c>
      <c r="D44" s="14">
        <f>COUNTIFS(入社日基準!C$12:C$31,"&gt;="&amp;'5日取得状況'!$A44,入社日基準!C$12:C$31,"&lt;="&amp;'5日取得状況'!$B44)*0.5</f>
        <v>0</v>
      </c>
      <c r="E44" s="14">
        <f>COUNTIFS(入社日基準!D$12:D$31,"&gt;="&amp;'5日取得状況'!$A44,入社日基準!D$12:D$31,"&lt;="&amp;'5日取得状況'!$B44)</f>
        <v>0</v>
      </c>
      <c r="F44" s="14">
        <f>COUNTIFS(入社日基準!E$12:E$31,"&gt;="&amp;'5日取得状況'!$A44,入社日基準!E$12:E$31,"&lt;="&amp;'5日取得状況'!$B44)*0.5</f>
        <v>0</v>
      </c>
      <c r="G44" s="14">
        <f>COUNTIFS(入社日基準!F$12:F$31,"&gt;="&amp;'5日取得状況'!$A44,入社日基準!F$12:F$31,"&lt;="&amp;'5日取得状況'!$B44)</f>
        <v>0</v>
      </c>
      <c r="H44" s="14">
        <f>COUNTIFS(入社日基準!G$12:G$31,"&gt;="&amp;'5日取得状況'!$A44,入社日基準!G$12:G$31,"&lt;="&amp;'5日取得状況'!$B44)*0.5</f>
        <v>0</v>
      </c>
      <c r="I44" s="14">
        <f>COUNTIFS(入社日基準!H$12:H$31,"&gt;="&amp;'5日取得状況'!$A44,入社日基準!H$12:H$31,"&lt;="&amp;'5日取得状況'!$B44)</f>
        <v>0</v>
      </c>
      <c r="J44" s="14">
        <f>COUNTIFS(入社日基準!I$12:I$31,"&gt;="&amp;'5日取得状況'!$A44,入社日基準!I$12:I$31,"&lt;="&amp;'5日取得状況'!$B44)*0.5</f>
        <v>0</v>
      </c>
      <c r="K44" s="14">
        <f>COUNTIFS(入社日基準!J$12:J$31,"&gt;="&amp;'5日取得状況'!$A44,入社日基準!J$12:J$31,"&lt;="&amp;'5日取得状況'!$B44)</f>
        <v>0</v>
      </c>
      <c r="L44" s="14">
        <f>COUNTIFS(入社日基準!K$12:K$31,"&gt;="&amp;'5日取得状況'!$A44,入社日基準!K$12:K$31,"&lt;="&amp;'5日取得状況'!$B44)*0.5</f>
        <v>0</v>
      </c>
      <c r="M44" s="14">
        <f>COUNTIFS(入社日基準!L$12:L$31,"&gt;="&amp;'5日取得状況'!$A44,入社日基準!L$12:L$31,"&lt;="&amp;'5日取得状況'!$B44)</f>
        <v>0</v>
      </c>
      <c r="N44" s="14">
        <f>COUNTIFS(入社日基準!M$12:M$31,"&gt;="&amp;'5日取得状況'!$A44,入社日基準!M$12:M$31,"&lt;="&amp;'5日取得状況'!$B44)*0.5</f>
        <v>0</v>
      </c>
      <c r="O44" s="14">
        <f>COUNTIFS(入社日基準!N$12:N$31,"&gt;="&amp;'5日取得状況'!$A44,入社日基準!N$12:N$31,"&lt;="&amp;'5日取得状況'!$B44)</f>
        <v>0</v>
      </c>
      <c r="P44" s="14">
        <f>COUNTIFS(入社日基準!O$12:O$31,"&gt;="&amp;'5日取得状況'!$A44,入社日基準!O$12:O$31,"&lt;="&amp;'5日取得状況'!$B44)*0.5</f>
        <v>0</v>
      </c>
      <c r="Q44" s="14">
        <f>COUNTIFS(入社日基準!P$12:P$31,"&gt;="&amp;'5日取得状況'!$A44,入社日基準!P$12:P$31,"&lt;="&amp;'5日取得状況'!$B44)</f>
        <v>0</v>
      </c>
      <c r="R44" s="14">
        <f>COUNTIFS(入社日基準!Q$12:Q$31,"&gt;="&amp;'5日取得状況'!$A44,入社日基準!Q$12:Q$31,"&lt;="&amp;'5日取得状況'!$B44)*0.5</f>
        <v>0</v>
      </c>
      <c r="S44" s="14">
        <f>COUNTIFS(入社日基準!R$12:R$31,"&gt;="&amp;'5日取得状況'!$A44,入社日基準!R$12:R$31,"&lt;="&amp;'5日取得状況'!$B44)</f>
        <v>0</v>
      </c>
      <c r="T44" s="14">
        <f>COUNTIFS(入社日基準!S$12:S$31,"&gt;="&amp;'5日取得状況'!$A44,入社日基準!S$12:S$31,"&lt;="&amp;'5日取得状況'!$B44)*0.5</f>
        <v>0</v>
      </c>
      <c r="U44" s="14">
        <f>COUNTIFS(入社日基準!T$12:T$31,"&gt;="&amp;'5日取得状況'!$A44,入社日基準!T$12:T$31,"&lt;="&amp;'5日取得状況'!$B44)</f>
        <v>0</v>
      </c>
      <c r="V44" s="14">
        <f>COUNTIFS(入社日基準!U$12:U$31,"&gt;="&amp;'5日取得状況'!$A44,入社日基準!U$12:U$31,"&lt;="&amp;'5日取得状況'!$B44)*0.5</f>
        <v>0</v>
      </c>
      <c r="W44" s="14">
        <f>COUNTIFS(入社日基準!V$12:V$31,"&gt;="&amp;'5日取得状況'!$A44,入社日基準!V$12:V$31,"&lt;="&amp;'5日取得状況'!$B44)</f>
        <v>0</v>
      </c>
      <c r="X44" s="14">
        <f>COUNTIFS(入社日基準!W$12:W$31,"&gt;="&amp;'5日取得状況'!$A44,入社日基準!W$12:W$31,"&lt;="&amp;'5日取得状況'!$B44)*0.5</f>
        <v>0</v>
      </c>
      <c r="Y44" s="14">
        <f>COUNTIFS(入社日基準!X$12:X$31,"&gt;="&amp;'5日取得状況'!$A44,入社日基準!X$12:X$31,"&lt;="&amp;'5日取得状況'!$B44)</f>
        <v>0</v>
      </c>
      <c r="Z44" s="14">
        <f>COUNTIFS(入社日基準!Y$12:Y$31,"&gt;="&amp;'5日取得状況'!$A44,入社日基準!Y$12:Y$31,"&lt;="&amp;'5日取得状況'!$B44)*0.5</f>
        <v>0</v>
      </c>
      <c r="AA44" s="14">
        <f>COUNTIFS(入社日基準!Z$12:Z$31,"&gt;="&amp;'5日取得状況'!$A44,入社日基準!Z$12:Z$31,"&lt;="&amp;'5日取得状況'!$B44)</f>
        <v>0</v>
      </c>
      <c r="AB44" s="14">
        <f>COUNTIFS(入社日基準!AA$12:AA$31,"&gt;="&amp;'5日取得状況'!$A44,入社日基準!AA$12:AA$31,"&lt;="&amp;'5日取得状況'!$B44)*0.5</f>
        <v>0</v>
      </c>
      <c r="AC44" s="14">
        <f>COUNTIFS(入社日基準!AB$12:AB$31,"&gt;="&amp;'5日取得状況'!$A44,入社日基準!AB$12:AB$31,"&lt;="&amp;'5日取得状況'!$B44)</f>
        <v>0</v>
      </c>
      <c r="AD44" s="14">
        <f>COUNTIFS(入社日基準!AC$12:AC$31,"&gt;="&amp;'5日取得状況'!$A44,入社日基準!AC$12:AC$31,"&lt;="&amp;'5日取得状況'!$B44)*0.5</f>
        <v>0</v>
      </c>
      <c r="AE44" s="14">
        <f>COUNTIFS(入社日基準!AD$12:AD$31,"&gt;="&amp;'5日取得状況'!$A44,入社日基準!AD$12:AD$31,"&lt;="&amp;'5日取得状況'!$B44)</f>
        <v>0</v>
      </c>
      <c r="AF44" s="14">
        <f>COUNTIFS(入社日基準!AE$12:AE$31,"&gt;="&amp;'5日取得状況'!$A44,入社日基準!AE$12:AE$31,"&lt;="&amp;'5日取得状況'!$B44)*0.5</f>
        <v>0</v>
      </c>
      <c r="AG44" s="14">
        <f>COUNTIFS(入社日基準!AF$12:AF$31,"&gt;="&amp;'5日取得状況'!$A44,入社日基準!AF$12:AF$31,"&lt;="&amp;'5日取得状況'!$B44)</f>
        <v>0</v>
      </c>
      <c r="AH44" s="14">
        <f>COUNTIFS(入社日基準!AG$12:AG$31,"&gt;="&amp;'5日取得状況'!$A44,入社日基準!AG$12:AG$31,"&lt;="&amp;'5日取得状況'!$B44)*0.5</f>
        <v>0</v>
      </c>
      <c r="AI44" s="14">
        <f>COUNTIFS(入社日基準!AH$12:AH$31,"&gt;="&amp;'5日取得状況'!$A44,入社日基準!AH$12:AH$31,"&lt;="&amp;'5日取得状況'!$B44)</f>
        <v>0</v>
      </c>
      <c r="AJ44" s="14">
        <f>COUNTIFS(入社日基準!AI$12:AI$31,"&gt;="&amp;'5日取得状況'!$A44,入社日基準!AI$12:AI$31,"&lt;="&amp;'5日取得状況'!$B44)*0.5</f>
        <v>0</v>
      </c>
      <c r="AK44" s="14">
        <f>COUNTIFS(入社日基準!AJ$12:AJ$31,"&gt;="&amp;'5日取得状況'!$A44,入社日基準!AJ$12:AJ$31,"&lt;="&amp;'5日取得状況'!$B44)</f>
        <v>0</v>
      </c>
      <c r="AL44" s="14">
        <f>COUNTIFS(入社日基準!AK$12:AK$31,"&gt;="&amp;'5日取得状況'!$A44,入社日基準!AK$12:AK$31,"&lt;="&amp;'5日取得状況'!$B44)*0.5</f>
        <v>0</v>
      </c>
      <c r="AM44" s="14">
        <f>COUNTIFS(入社日基準!AL$12:AL$31,"&gt;="&amp;'5日取得状況'!$A44,入社日基準!AL$12:AL$31,"&lt;="&amp;'5日取得状況'!$B44)</f>
        <v>0</v>
      </c>
      <c r="AN44" s="14">
        <f>COUNTIFS(入社日基準!AM$12:AM$31,"&gt;="&amp;'5日取得状況'!$A44,入社日基準!AM$12:AM$31,"&lt;="&amp;'5日取得状況'!$B44)*0.5</f>
        <v>0</v>
      </c>
      <c r="AO44" s="14">
        <f>COUNTIFS(入社日基準!AN$12:AN$31,"&gt;="&amp;'5日取得状況'!$A44,入社日基準!AN$12:AN$31,"&lt;="&amp;'5日取得状況'!$B44)</f>
        <v>0</v>
      </c>
      <c r="AP44" s="14">
        <f>COUNTIFS(入社日基準!AO$12:AO$31,"&gt;="&amp;'5日取得状況'!$A44,入社日基準!AO$12:AO$31,"&lt;="&amp;'5日取得状況'!$B44)*0.5</f>
        <v>0</v>
      </c>
      <c r="AQ44" s="14">
        <f>COUNTIFS(入社日基準!AP$12:AP$31,"&gt;="&amp;'5日取得状況'!$A44,入社日基準!AP$12:AP$31,"&lt;="&amp;'5日取得状況'!$B44)</f>
        <v>0</v>
      </c>
      <c r="AR44" s="14">
        <f>COUNTIFS(入社日基準!AQ$12:AQ$31,"&gt;="&amp;'5日取得状況'!$A44,入社日基準!AQ$12:AQ$31,"&lt;="&amp;'5日取得状況'!$B44)*0.5</f>
        <v>0</v>
      </c>
      <c r="AS44" s="14">
        <f>COUNTIFS(入社日基準!AR$12:AR$31,"&gt;="&amp;'5日取得状況'!$A44,入社日基準!AR$12:AR$31,"&lt;="&amp;'5日取得状況'!$B44)</f>
        <v>0</v>
      </c>
      <c r="AT44" s="14">
        <f>COUNTIFS(入社日基準!AS$12:AS$31,"&gt;="&amp;'5日取得状況'!$A44,入社日基準!AS$12:AS$31,"&lt;="&amp;'5日取得状況'!$B44)*0.5</f>
        <v>0</v>
      </c>
      <c r="AU44" s="14">
        <f>COUNTIFS(入社日基準!AT$12:AT$31,"&gt;="&amp;'5日取得状況'!$A44,入社日基準!AT$12:AT$31,"&lt;="&amp;'5日取得状況'!$B44)</f>
        <v>0</v>
      </c>
      <c r="AV44" s="14">
        <f>COUNTIFS(入社日基準!AU$12:AU$31,"&gt;="&amp;'5日取得状況'!$A44,入社日基準!AU$12:AU$31,"&lt;="&amp;'5日取得状況'!$B44)*0.5</f>
        <v>0</v>
      </c>
      <c r="AW44" s="14">
        <f>COUNTIFS(入社日基準!AV$12:AV$31,"&gt;="&amp;'5日取得状況'!$A44,入社日基準!AV$12:AV$31,"&lt;="&amp;'5日取得状況'!$B44)</f>
        <v>0</v>
      </c>
      <c r="AX44" s="14">
        <f>COUNTIFS(入社日基準!AW$12:AW$31,"&gt;="&amp;'5日取得状況'!$A44,入社日基準!AW$12:AW$31,"&lt;="&amp;'5日取得状況'!$B44)*0.5</f>
        <v>0</v>
      </c>
      <c r="AY44" s="14">
        <f>COUNTIFS(入社日基準!AX$12:AX$31,"&gt;="&amp;'5日取得状況'!$A44,入社日基準!AX$12:AX$31,"&lt;="&amp;'5日取得状況'!$B44)</f>
        <v>0</v>
      </c>
      <c r="AZ44" s="14">
        <f>COUNTIFS(入社日基準!AY$12:AY$31,"&gt;="&amp;'5日取得状況'!$A44,入社日基準!AY$12:AY$31,"&lt;="&amp;'5日取得状況'!$B44)*0.5</f>
        <v>0</v>
      </c>
      <c r="BA44" s="14">
        <f>COUNTIFS(入社日基準!AZ$12:AZ$31,"&gt;="&amp;'5日取得状況'!$A44,入社日基準!AZ$12:AZ$31,"&lt;="&amp;'5日取得状況'!$B44)</f>
        <v>0</v>
      </c>
      <c r="BB44" s="14">
        <f>COUNTIFS(入社日基準!BA$12:BA$31,"&gt;="&amp;'5日取得状況'!$A44,入社日基準!BA$12:BA$31,"&lt;="&amp;'5日取得状況'!$B44)*0.5</f>
        <v>0</v>
      </c>
      <c r="BC44" s="14">
        <f>COUNTIFS(入社日基準!BB$12:BB$31,"&gt;="&amp;'5日取得状況'!$A44,入社日基準!BB$12:BB$31,"&lt;="&amp;'5日取得状況'!$B44)</f>
        <v>0</v>
      </c>
      <c r="BD44" s="14">
        <f>COUNTIFS(入社日基準!BC$12:BC$31,"&gt;="&amp;'5日取得状況'!$A44,入社日基準!BC$12:BC$31,"&lt;="&amp;'5日取得状況'!$B44)*0.5</f>
        <v>0</v>
      </c>
      <c r="BE44" s="14">
        <f>COUNTIFS(入社日基準!BD$12:BD$31,"&gt;="&amp;'5日取得状況'!$A44,入社日基準!BD$12:BD$31,"&lt;="&amp;'5日取得状況'!$B44)</f>
        <v>0</v>
      </c>
      <c r="BF44" s="14">
        <f>COUNTIFS(入社日基準!BE$12:BE$31,"&gt;="&amp;'5日取得状況'!$A44,入社日基準!BE$12:BE$31,"&lt;="&amp;'5日取得状況'!$B44)*0.5</f>
        <v>0</v>
      </c>
      <c r="BG44" s="14">
        <f>COUNTIFS(入社日基準!BF$12:BF$31,"&gt;="&amp;'5日取得状況'!$A44,入社日基準!BF$12:BF$31,"&lt;="&amp;'5日取得状況'!$B44)</f>
        <v>0</v>
      </c>
      <c r="BH44" s="14">
        <f>COUNTIFS(入社日基準!BG$12:BG$31,"&gt;="&amp;'5日取得状況'!$A44,入社日基準!BG$12:BG$31,"&lt;="&amp;'5日取得状況'!$B44)*0.5</f>
        <v>0</v>
      </c>
      <c r="BI44" s="14">
        <f>COUNTIFS(入社日基準!BH$12:BH$31,"&gt;="&amp;'5日取得状況'!$A44,入社日基準!BH$12:BH$31,"&lt;="&amp;'5日取得状況'!$B44)</f>
        <v>0</v>
      </c>
      <c r="BJ44" s="14">
        <f>COUNTIFS(入社日基準!BI$12:BI$31,"&gt;="&amp;'5日取得状況'!$A44,入社日基準!BI$12:BI$31,"&lt;="&amp;'5日取得状況'!$B44)*0.5</f>
        <v>0</v>
      </c>
      <c r="BK44" s="14">
        <f>COUNTIFS(入社日基準!BJ$12:BJ$31,"&gt;="&amp;'5日取得状況'!$A44,入社日基準!BJ$12:BJ$31,"&lt;="&amp;'5日取得状況'!$B44)</f>
        <v>0</v>
      </c>
      <c r="BL44" s="14">
        <f>COUNTIFS(入社日基準!BK$12:BK$31,"&gt;="&amp;'5日取得状況'!$A44,入社日基準!BK$12:BK$31,"&lt;="&amp;'5日取得状況'!$B44)*0.5</f>
        <v>0</v>
      </c>
      <c r="BM44" s="14">
        <f>COUNTIFS(入社日基準!BL$12:BL$31,"&gt;="&amp;'5日取得状況'!$A44,入社日基準!BL$12:BL$31,"&lt;="&amp;'5日取得状況'!$B44)</f>
        <v>0</v>
      </c>
      <c r="BN44" s="14">
        <f>COUNTIFS(入社日基準!BM$12:BM$31,"&gt;="&amp;'5日取得状況'!$A44,入社日基準!BM$12:BM$31,"&lt;="&amp;'5日取得状況'!$B44)*0.5</f>
        <v>0</v>
      </c>
      <c r="BO44" s="14">
        <f>COUNTIFS(入社日基準!BN$12:BN$31,"&gt;="&amp;'5日取得状況'!$A44,入社日基準!BN$12:BN$31,"&lt;="&amp;'5日取得状況'!$B44)</f>
        <v>0</v>
      </c>
      <c r="BP44" s="14">
        <f>COUNTIFS(入社日基準!BO$12:BO$31,"&gt;="&amp;'5日取得状況'!$A44,入社日基準!BO$12:BO$31,"&lt;="&amp;'5日取得状況'!$B44)*0.5</f>
        <v>0</v>
      </c>
      <c r="BQ44" s="14">
        <f>COUNTIFS(入社日基準!BP$12:BP$31,"&gt;="&amp;'5日取得状況'!$A44,入社日基準!BP$12:BP$31,"&lt;="&amp;'5日取得状況'!$B44)</f>
        <v>0</v>
      </c>
      <c r="BR44" s="14">
        <f>COUNTIFS(入社日基準!BQ$12:BQ$31,"&gt;="&amp;'5日取得状況'!$A44,入社日基準!BQ$12:BQ$31,"&lt;="&amp;'5日取得状況'!$B44)*0.5</f>
        <v>0</v>
      </c>
      <c r="BS44" s="14">
        <f>COUNTIFS(入社日基準!BR$12:BR$31,"&gt;="&amp;'5日取得状況'!$A44,入社日基準!BR$12:BR$31,"&lt;="&amp;'5日取得状況'!$B44)</f>
        <v>0</v>
      </c>
      <c r="BT44" s="14">
        <f>COUNTIFS(入社日基準!BS$12:BS$31,"&gt;="&amp;'5日取得状況'!$A44,入社日基準!BS$12:BS$31,"&lt;="&amp;'5日取得状況'!$B44)*0.5</f>
        <v>0</v>
      </c>
      <c r="BU44" s="14">
        <f>COUNTIFS(入社日基準!BT$12:BT$31,"&gt;="&amp;'5日取得状況'!$A44,入社日基準!BT$12:BT$31,"&lt;="&amp;'5日取得状況'!$B44)</f>
        <v>0</v>
      </c>
      <c r="BV44" s="14">
        <f>COUNTIFS(入社日基準!BU$12:BU$31,"&gt;="&amp;'5日取得状況'!$A44,入社日基準!BU$12:BU$31,"&lt;="&amp;'5日取得状況'!$B44)*0.5</f>
        <v>0</v>
      </c>
      <c r="BW44" s="14">
        <f>COUNTIFS(入社日基準!BV$12:BV$31,"&gt;="&amp;'5日取得状況'!$A44,入社日基準!BV$12:BV$31,"&lt;="&amp;'5日取得状況'!$B44)</f>
        <v>0</v>
      </c>
      <c r="BX44" s="14">
        <f>COUNTIFS(入社日基準!BW$12:BW$31,"&gt;="&amp;'5日取得状況'!$A44,入社日基準!BW$12:BW$31,"&lt;="&amp;'5日取得状況'!$B44)*0.5</f>
        <v>0</v>
      </c>
      <c r="BY44" s="14">
        <f>COUNTIFS(入社日基準!BX$12:BX$31,"&gt;="&amp;'5日取得状況'!$A44,入社日基準!BX$12:BX$31,"&lt;="&amp;'5日取得状況'!$B44)</f>
        <v>0</v>
      </c>
      <c r="BZ44" s="14">
        <f>COUNTIFS(入社日基準!BY$12:BY$31,"&gt;="&amp;'5日取得状況'!$A44,入社日基準!BY$12:BY$31,"&lt;="&amp;'5日取得状況'!$B44)*0.5</f>
        <v>0</v>
      </c>
      <c r="CA44" s="14">
        <f>COUNTIFS(入社日基準!BZ$12:BZ$31,"&gt;="&amp;'5日取得状況'!$A44,入社日基準!BZ$12:BZ$31,"&lt;="&amp;'5日取得状況'!$B44)</f>
        <v>0</v>
      </c>
      <c r="CB44" s="14">
        <f>COUNTIFS(入社日基準!CA$12:CA$31,"&gt;="&amp;'5日取得状況'!$A44,入社日基準!CA$12:CA$31,"&lt;="&amp;'5日取得状況'!$B44)*0.5</f>
        <v>0</v>
      </c>
      <c r="CC44" s="14">
        <f>COUNTIFS(入社日基準!CB$12:CB$31,"&gt;="&amp;'5日取得状況'!$A44,入社日基準!CB$12:CB$31,"&lt;="&amp;'5日取得状況'!$B44)</f>
        <v>0</v>
      </c>
      <c r="CD44" s="14">
        <f>COUNTIFS(入社日基準!CC$12:CC$31,"&gt;="&amp;'5日取得状況'!$A44,入社日基準!CC$12:CC$31,"&lt;="&amp;'5日取得状況'!$B44)*0.5</f>
        <v>0</v>
      </c>
      <c r="CE44" s="14">
        <f>COUNTIFS(入社日基準!CD$12:CD$31,"&gt;="&amp;'5日取得状況'!$A44,入社日基準!CD$12:CD$31,"&lt;="&amp;'5日取得状況'!$B44)</f>
        <v>0</v>
      </c>
      <c r="CF44" s="14">
        <f>COUNTIFS(入社日基準!CE$12:CE$31,"&gt;="&amp;'5日取得状況'!$A44,入社日基準!CE$12:CE$31,"&lt;="&amp;'5日取得状況'!$B44)*0.5</f>
        <v>0</v>
      </c>
      <c r="CG44" s="14">
        <f>COUNTIFS(入社日基準!CF$12:CF$31,"&gt;="&amp;'5日取得状況'!$A44,入社日基準!CF$12:CF$31,"&lt;="&amp;'5日取得状況'!$B44)</f>
        <v>0</v>
      </c>
      <c r="CH44" s="14">
        <f>COUNTIFS(入社日基準!CG$12:CG$31,"&gt;="&amp;'5日取得状況'!$A44,入社日基準!CG$12:CG$31,"&lt;="&amp;'5日取得状況'!$B44)*0.5</f>
        <v>0</v>
      </c>
      <c r="CI44" s="14">
        <f>COUNTIFS(入社日基準!CH$12:CH$31,"&gt;="&amp;'5日取得状況'!$A44,入社日基準!CH$12:CH$31,"&lt;="&amp;'5日取得状況'!$B44)</f>
        <v>0</v>
      </c>
      <c r="CJ44" s="14">
        <f>COUNTIFS(入社日基準!CI$12:CI$31,"&gt;="&amp;'5日取得状況'!$A44,入社日基準!CI$12:CI$31,"&lt;="&amp;'5日取得状況'!$B44)*0.5</f>
        <v>0</v>
      </c>
      <c r="CK44" s="14">
        <f>COUNTIFS(入社日基準!CJ$12:CJ$31,"&gt;="&amp;'5日取得状況'!$A44,入社日基準!CJ$12:CJ$31,"&lt;="&amp;'5日取得状況'!$B44)</f>
        <v>0</v>
      </c>
      <c r="CL44" s="14">
        <f>COUNTIFS(入社日基準!CK$12:CK$31,"&gt;="&amp;'5日取得状況'!$A44,入社日基準!CK$12:CK$31,"&lt;="&amp;'5日取得状況'!$B44)*0.5</f>
        <v>0</v>
      </c>
      <c r="CM44" s="14">
        <f>COUNTIFS(入社日基準!CL$12:CL$31,"&gt;="&amp;'5日取得状況'!$A44,入社日基準!CL$12:CL$31,"&lt;="&amp;'5日取得状況'!$B44)</f>
        <v>0</v>
      </c>
      <c r="CN44" s="14">
        <f>COUNTIFS(入社日基準!CM$12:CM$31,"&gt;="&amp;'5日取得状況'!$A44,入社日基準!CM$12:CM$31,"&lt;="&amp;'5日取得状況'!$B44)*0.5</f>
        <v>0</v>
      </c>
      <c r="CO44" s="14">
        <f>COUNTIFS(入社日基準!CN$12:CN$31,"&gt;="&amp;'5日取得状況'!$A44,入社日基準!CN$12:CN$31,"&lt;="&amp;'5日取得状況'!$B44)</f>
        <v>0</v>
      </c>
      <c r="CP44" s="14">
        <f>COUNTIFS(入社日基準!CO$12:CO$31,"&gt;="&amp;'5日取得状況'!$A44,入社日基準!CO$12:CO$31,"&lt;="&amp;'5日取得状況'!$B44)*0.5</f>
        <v>0</v>
      </c>
      <c r="CQ44" s="14">
        <f>COUNTIFS(入社日基準!CP$12:CP$31,"&gt;="&amp;'5日取得状況'!$A44,入社日基準!CP$12:CP$31,"&lt;="&amp;'5日取得状況'!$B44)</f>
        <v>0</v>
      </c>
      <c r="CR44" s="14">
        <f>COUNTIFS(入社日基準!CQ$12:CQ$31,"&gt;="&amp;'5日取得状況'!$A44,入社日基準!CQ$12:CQ$31,"&lt;="&amp;'5日取得状況'!$B44)*0.5</f>
        <v>0</v>
      </c>
      <c r="CS44" s="14">
        <f>COUNTIFS(入社日基準!CR$12:CR$31,"&gt;="&amp;'5日取得状況'!$A44,入社日基準!CR$12:CR$31,"&lt;="&amp;'5日取得状況'!$B44)</f>
        <v>0</v>
      </c>
      <c r="CT44" s="14">
        <f>COUNTIFS(入社日基準!CS$12:CS$31,"&gt;="&amp;'5日取得状況'!$A44,入社日基準!CS$12:CS$31,"&lt;="&amp;'5日取得状況'!$B44)*0.5</f>
        <v>0</v>
      </c>
      <c r="CU44" s="14">
        <f>COUNTIFS(入社日基準!CT$12:CT$31,"&gt;="&amp;'5日取得状況'!$A44,入社日基準!CT$12:CT$31,"&lt;="&amp;'5日取得状況'!$B44)</f>
        <v>0</v>
      </c>
      <c r="CV44" s="14">
        <f>COUNTIFS(入社日基準!CU$12:CU$31,"&gt;="&amp;'5日取得状況'!$A44,入社日基準!CU$12:CU$31,"&lt;="&amp;'5日取得状況'!$B44)*0.5</f>
        <v>0</v>
      </c>
      <c r="CW44" s="14">
        <f>COUNTIFS(入社日基準!CV$12:CV$31,"&gt;="&amp;'5日取得状況'!$A44,入社日基準!CV$12:CV$31,"&lt;="&amp;'5日取得状況'!$B44)</f>
        <v>0</v>
      </c>
      <c r="CX44" s="14">
        <f>COUNTIFS(入社日基準!CW$12:CW$31,"&gt;="&amp;'5日取得状況'!$A44,入社日基準!CW$12:CW$31,"&lt;="&amp;'5日取得状況'!$B44)*0.5</f>
        <v>0</v>
      </c>
      <c r="CY44" s="14">
        <f>COUNTIFS(入社日基準!CX$12:CX$31,"&gt;="&amp;'5日取得状況'!$A44,入社日基準!CX$12:CX$31,"&lt;="&amp;'5日取得状況'!$B44)</f>
        <v>0</v>
      </c>
      <c r="CZ44" s="14">
        <f>COUNTIFS(入社日基準!CY$12:CY$31,"&gt;="&amp;'5日取得状況'!$A44,入社日基準!CY$12:CY$31,"&lt;="&amp;'5日取得状況'!$B44)*0.5</f>
        <v>0</v>
      </c>
      <c r="DA44" s="14">
        <f>COUNTIFS(入社日基準!CZ$12:CZ$31,"&gt;="&amp;'5日取得状況'!$A44,入社日基準!CZ$12:CZ$31,"&lt;="&amp;'5日取得状況'!$B44)</f>
        <v>0</v>
      </c>
      <c r="DB44" s="14">
        <f>COUNTIFS(入社日基準!DA$12:DA$31,"&gt;="&amp;'5日取得状況'!$A44,入社日基準!DA$12:DA$31,"&lt;="&amp;'5日取得状況'!$B44)*0.5</f>
        <v>0</v>
      </c>
      <c r="DC44" s="14">
        <f>COUNTIFS(入社日基準!DB$12:DB$31,"&gt;="&amp;'5日取得状況'!$A44,入社日基準!DB$12:DB$31,"&lt;="&amp;'5日取得状況'!$B44)</f>
        <v>0</v>
      </c>
      <c r="DD44" s="14">
        <f>COUNTIFS(入社日基準!DC$12:DC$31,"&gt;="&amp;'5日取得状況'!$A44,入社日基準!DC$12:DC$31,"&lt;="&amp;'5日取得状況'!$B44)*0.5</f>
        <v>0</v>
      </c>
      <c r="DE44" s="14">
        <f>COUNTIFS(入社日基準!DD$12:DD$31,"&gt;="&amp;'5日取得状況'!$A44,入社日基準!DD$12:DD$31,"&lt;="&amp;'5日取得状況'!$B44)</f>
        <v>0</v>
      </c>
      <c r="DF44" s="14">
        <f>COUNTIFS(入社日基準!DE$12:DE$31,"&gt;="&amp;'5日取得状況'!$A44,入社日基準!DE$12:DE$31,"&lt;="&amp;'5日取得状況'!$B44)*0.5</f>
        <v>0</v>
      </c>
      <c r="DG44" s="14">
        <f t="shared" si="1"/>
        <v>0</v>
      </c>
    </row>
    <row r="45" spans="1:111" x14ac:dyDescent="0.45">
      <c r="A45" s="15" t="str">
        <f t="shared" si="2"/>
        <v>入社日未設定</v>
      </c>
      <c r="B45" s="15" t="str">
        <f t="shared" si="0"/>
        <v>入社日未設定</v>
      </c>
      <c r="C45" s="14">
        <f>COUNTIFS(入社日基準!B$12:B$31,"&gt;="&amp;'5日取得状況'!$A45,入社日基準!B$12:B$31,"&lt;="&amp;'5日取得状況'!$B45)</f>
        <v>0</v>
      </c>
      <c r="D45" s="14">
        <f>COUNTIFS(入社日基準!C$12:C$31,"&gt;="&amp;'5日取得状況'!$A45,入社日基準!C$12:C$31,"&lt;="&amp;'5日取得状況'!$B45)*0.5</f>
        <v>0</v>
      </c>
      <c r="E45" s="14">
        <f>COUNTIFS(入社日基準!D$12:D$31,"&gt;="&amp;'5日取得状況'!$A45,入社日基準!D$12:D$31,"&lt;="&amp;'5日取得状況'!$B45)</f>
        <v>0</v>
      </c>
      <c r="F45" s="14">
        <f>COUNTIFS(入社日基準!E$12:E$31,"&gt;="&amp;'5日取得状況'!$A45,入社日基準!E$12:E$31,"&lt;="&amp;'5日取得状況'!$B45)*0.5</f>
        <v>0</v>
      </c>
      <c r="G45" s="14">
        <f>COUNTIFS(入社日基準!F$12:F$31,"&gt;="&amp;'5日取得状況'!$A45,入社日基準!F$12:F$31,"&lt;="&amp;'5日取得状況'!$B45)</f>
        <v>0</v>
      </c>
      <c r="H45" s="14">
        <f>COUNTIFS(入社日基準!G$12:G$31,"&gt;="&amp;'5日取得状況'!$A45,入社日基準!G$12:G$31,"&lt;="&amp;'5日取得状況'!$B45)*0.5</f>
        <v>0</v>
      </c>
      <c r="I45" s="14">
        <f>COUNTIFS(入社日基準!H$12:H$31,"&gt;="&amp;'5日取得状況'!$A45,入社日基準!H$12:H$31,"&lt;="&amp;'5日取得状況'!$B45)</f>
        <v>0</v>
      </c>
      <c r="J45" s="14">
        <f>COUNTIFS(入社日基準!I$12:I$31,"&gt;="&amp;'5日取得状況'!$A45,入社日基準!I$12:I$31,"&lt;="&amp;'5日取得状況'!$B45)*0.5</f>
        <v>0</v>
      </c>
      <c r="K45" s="14">
        <f>COUNTIFS(入社日基準!J$12:J$31,"&gt;="&amp;'5日取得状況'!$A45,入社日基準!J$12:J$31,"&lt;="&amp;'5日取得状況'!$B45)</f>
        <v>0</v>
      </c>
      <c r="L45" s="14">
        <f>COUNTIFS(入社日基準!K$12:K$31,"&gt;="&amp;'5日取得状況'!$A45,入社日基準!K$12:K$31,"&lt;="&amp;'5日取得状況'!$B45)*0.5</f>
        <v>0</v>
      </c>
      <c r="M45" s="14">
        <f>COUNTIFS(入社日基準!L$12:L$31,"&gt;="&amp;'5日取得状況'!$A45,入社日基準!L$12:L$31,"&lt;="&amp;'5日取得状況'!$B45)</f>
        <v>0</v>
      </c>
      <c r="N45" s="14">
        <f>COUNTIFS(入社日基準!M$12:M$31,"&gt;="&amp;'5日取得状況'!$A45,入社日基準!M$12:M$31,"&lt;="&amp;'5日取得状況'!$B45)*0.5</f>
        <v>0</v>
      </c>
      <c r="O45" s="14">
        <f>COUNTIFS(入社日基準!N$12:N$31,"&gt;="&amp;'5日取得状況'!$A45,入社日基準!N$12:N$31,"&lt;="&amp;'5日取得状況'!$B45)</f>
        <v>0</v>
      </c>
      <c r="P45" s="14">
        <f>COUNTIFS(入社日基準!O$12:O$31,"&gt;="&amp;'5日取得状況'!$A45,入社日基準!O$12:O$31,"&lt;="&amp;'5日取得状況'!$B45)*0.5</f>
        <v>0</v>
      </c>
      <c r="Q45" s="14">
        <f>COUNTIFS(入社日基準!P$12:P$31,"&gt;="&amp;'5日取得状況'!$A45,入社日基準!P$12:P$31,"&lt;="&amp;'5日取得状況'!$B45)</f>
        <v>0</v>
      </c>
      <c r="R45" s="14">
        <f>COUNTIFS(入社日基準!Q$12:Q$31,"&gt;="&amp;'5日取得状況'!$A45,入社日基準!Q$12:Q$31,"&lt;="&amp;'5日取得状況'!$B45)*0.5</f>
        <v>0</v>
      </c>
      <c r="S45" s="14">
        <f>COUNTIFS(入社日基準!R$12:R$31,"&gt;="&amp;'5日取得状況'!$A45,入社日基準!R$12:R$31,"&lt;="&amp;'5日取得状況'!$B45)</f>
        <v>0</v>
      </c>
      <c r="T45" s="14">
        <f>COUNTIFS(入社日基準!S$12:S$31,"&gt;="&amp;'5日取得状況'!$A45,入社日基準!S$12:S$31,"&lt;="&amp;'5日取得状況'!$B45)*0.5</f>
        <v>0</v>
      </c>
      <c r="U45" s="14">
        <f>COUNTIFS(入社日基準!T$12:T$31,"&gt;="&amp;'5日取得状況'!$A45,入社日基準!T$12:T$31,"&lt;="&amp;'5日取得状況'!$B45)</f>
        <v>0</v>
      </c>
      <c r="V45" s="14">
        <f>COUNTIFS(入社日基準!U$12:U$31,"&gt;="&amp;'5日取得状況'!$A45,入社日基準!U$12:U$31,"&lt;="&amp;'5日取得状況'!$B45)*0.5</f>
        <v>0</v>
      </c>
      <c r="W45" s="14">
        <f>COUNTIFS(入社日基準!V$12:V$31,"&gt;="&amp;'5日取得状況'!$A45,入社日基準!V$12:V$31,"&lt;="&amp;'5日取得状況'!$B45)</f>
        <v>0</v>
      </c>
      <c r="X45" s="14">
        <f>COUNTIFS(入社日基準!W$12:W$31,"&gt;="&amp;'5日取得状況'!$A45,入社日基準!W$12:W$31,"&lt;="&amp;'5日取得状況'!$B45)*0.5</f>
        <v>0</v>
      </c>
      <c r="Y45" s="14">
        <f>COUNTIFS(入社日基準!X$12:X$31,"&gt;="&amp;'5日取得状況'!$A45,入社日基準!X$12:X$31,"&lt;="&amp;'5日取得状況'!$B45)</f>
        <v>0</v>
      </c>
      <c r="Z45" s="14">
        <f>COUNTIFS(入社日基準!Y$12:Y$31,"&gt;="&amp;'5日取得状況'!$A45,入社日基準!Y$12:Y$31,"&lt;="&amp;'5日取得状況'!$B45)*0.5</f>
        <v>0</v>
      </c>
      <c r="AA45" s="14">
        <f>COUNTIFS(入社日基準!Z$12:Z$31,"&gt;="&amp;'5日取得状況'!$A45,入社日基準!Z$12:Z$31,"&lt;="&amp;'5日取得状況'!$B45)</f>
        <v>0</v>
      </c>
      <c r="AB45" s="14">
        <f>COUNTIFS(入社日基準!AA$12:AA$31,"&gt;="&amp;'5日取得状況'!$A45,入社日基準!AA$12:AA$31,"&lt;="&amp;'5日取得状況'!$B45)*0.5</f>
        <v>0</v>
      </c>
      <c r="AC45" s="14">
        <f>COUNTIFS(入社日基準!AB$12:AB$31,"&gt;="&amp;'5日取得状況'!$A45,入社日基準!AB$12:AB$31,"&lt;="&amp;'5日取得状況'!$B45)</f>
        <v>0</v>
      </c>
      <c r="AD45" s="14">
        <f>COUNTIFS(入社日基準!AC$12:AC$31,"&gt;="&amp;'5日取得状況'!$A45,入社日基準!AC$12:AC$31,"&lt;="&amp;'5日取得状況'!$B45)*0.5</f>
        <v>0</v>
      </c>
      <c r="AE45" s="14">
        <f>COUNTIFS(入社日基準!AD$12:AD$31,"&gt;="&amp;'5日取得状況'!$A45,入社日基準!AD$12:AD$31,"&lt;="&amp;'5日取得状況'!$B45)</f>
        <v>0</v>
      </c>
      <c r="AF45" s="14">
        <f>COUNTIFS(入社日基準!AE$12:AE$31,"&gt;="&amp;'5日取得状況'!$A45,入社日基準!AE$12:AE$31,"&lt;="&amp;'5日取得状況'!$B45)*0.5</f>
        <v>0</v>
      </c>
      <c r="AG45" s="14">
        <f>COUNTIFS(入社日基準!AF$12:AF$31,"&gt;="&amp;'5日取得状況'!$A45,入社日基準!AF$12:AF$31,"&lt;="&amp;'5日取得状況'!$B45)</f>
        <v>0</v>
      </c>
      <c r="AH45" s="14">
        <f>COUNTIFS(入社日基準!AG$12:AG$31,"&gt;="&amp;'5日取得状況'!$A45,入社日基準!AG$12:AG$31,"&lt;="&amp;'5日取得状況'!$B45)*0.5</f>
        <v>0</v>
      </c>
      <c r="AI45" s="14">
        <f>COUNTIFS(入社日基準!AH$12:AH$31,"&gt;="&amp;'5日取得状況'!$A45,入社日基準!AH$12:AH$31,"&lt;="&amp;'5日取得状況'!$B45)</f>
        <v>0</v>
      </c>
      <c r="AJ45" s="14">
        <f>COUNTIFS(入社日基準!AI$12:AI$31,"&gt;="&amp;'5日取得状況'!$A45,入社日基準!AI$12:AI$31,"&lt;="&amp;'5日取得状況'!$B45)*0.5</f>
        <v>0</v>
      </c>
      <c r="AK45" s="14">
        <f>COUNTIFS(入社日基準!AJ$12:AJ$31,"&gt;="&amp;'5日取得状況'!$A45,入社日基準!AJ$12:AJ$31,"&lt;="&amp;'5日取得状況'!$B45)</f>
        <v>0</v>
      </c>
      <c r="AL45" s="14">
        <f>COUNTIFS(入社日基準!AK$12:AK$31,"&gt;="&amp;'5日取得状況'!$A45,入社日基準!AK$12:AK$31,"&lt;="&amp;'5日取得状況'!$B45)*0.5</f>
        <v>0</v>
      </c>
      <c r="AM45" s="14">
        <f>COUNTIFS(入社日基準!AL$12:AL$31,"&gt;="&amp;'5日取得状況'!$A45,入社日基準!AL$12:AL$31,"&lt;="&amp;'5日取得状況'!$B45)</f>
        <v>0</v>
      </c>
      <c r="AN45" s="14">
        <f>COUNTIFS(入社日基準!AM$12:AM$31,"&gt;="&amp;'5日取得状況'!$A45,入社日基準!AM$12:AM$31,"&lt;="&amp;'5日取得状況'!$B45)*0.5</f>
        <v>0</v>
      </c>
      <c r="AO45" s="14">
        <f>COUNTIFS(入社日基準!AN$12:AN$31,"&gt;="&amp;'5日取得状況'!$A45,入社日基準!AN$12:AN$31,"&lt;="&amp;'5日取得状況'!$B45)</f>
        <v>0</v>
      </c>
      <c r="AP45" s="14">
        <f>COUNTIFS(入社日基準!AO$12:AO$31,"&gt;="&amp;'5日取得状況'!$A45,入社日基準!AO$12:AO$31,"&lt;="&amp;'5日取得状況'!$B45)*0.5</f>
        <v>0</v>
      </c>
      <c r="AQ45" s="14">
        <f>COUNTIFS(入社日基準!AP$12:AP$31,"&gt;="&amp;'5日取得状況'!$A45,入社日基準!AP$12:AP$31,"&lt;="&amp;'5日取得状況'!$B45)</f>
        <v>0</v>
      </c>
      <c r="AR45" s="14">
        <f>COUNTIFS(入社日基準!AQ$12:AQ$31,"&gt;="&amp;'5日取得状況'!$A45,入社日基準!AQ$12:AQ$31,"&lt;="&amp;'5日取得状況'!$B45)*0.5</f>
        <v>0</v>
      </c>
      <c r="AS45" s="14">
        <f>COUNTIFS(入社日基準!AR$12:AR$31,"&gt;="&amp;'5日取得状況'!$A45,入社日基準!AR$12:AR$31,"&lt;="&amp;'5日取得状況'!$B45)</f>
        <v>0</v>
      </c>
      <c r="AT45" s="14">
        <f>COUNTIFS(入社日基準!AS$12:AS$31,"&gt;="&amp;'5日取得状況'!$A45,入社日基準!AS$12:AS$31,"&lt;="&amp;'5日取得状況'!$B45)*0.5</f>
        <v>0</v>
      </c>
      <c r="AU45" s="14">
        <f>COUNTIFS(入社日基準!AT$12:AT$31,"&gt;="&amp;'5日取得状況'!$A45,入社日基準!AT$12:AT$31,"&lt;="&amp;'5日取得状況'!$B45)</f>
        <v>0</v>
      </c>
      <c r="AV45" s="14">
        <f>COUNTIFS(入社日基準!AU$12:AU$31,"&gt;="&amp;'5日取得状況'!$A45,入社日基準!AU$12:AU$31,"&lt;="&amp;'5日取得状況'!$B45)*0.5</f>
        <v>0</v>
      </c>
      <c r="AW45" s="14">
        <f>COUNTIFS(入社日基準!AV$12:AV$31,"&gt;="&amp;'5日取得状況'!$A45,入社日基準!AV$12:AV$31,"&lt;="&amp;'5日取得状況'!$B45)</f>
        <v>0</v>
      </c>
      <c r="AX45" s="14">
        <f>COUNTIFS(入社日基準!AW$12:AW$31,"&gt;="&amp;'5日取得状況'!$A45,入社日基準!AW$12:AW$31,"&lt;="&amp;'5日取得状況'!$B45)*0.5</f>
        <v>0</v>
      </c>
      <c r="AY45" s="14">
        <f>COUNTIFS(入社日基準!AX$12:AX$31,"&gt;="&amp;'5日取得状況'!$A45,入社日基準!AX$12:AX$31,"&lt;="&amp;'5日取得状況'!$B45)</f>
        <v>0</v>
      </c>
      <c r="AZ45" s="14">
        <f>COUNTIFS(入社日基準!AY$12:AY$31,"&gt;="&amp;'5日取得状況'!$A45,入社日基準!AY$12:AY$31,"&lt;="&amp;'5日取得状況'!$B45)*0.5</f>
        <v>0</v>
      </c>
      <c r="BA45" s="14">
        <f>COUNTIFS(入社日基準!AZ$12:AZ$31,"&gt;="&amp;'5日取得状況'!$A45,入社日基準!AZ$12:AZ$31,"&lt;="&amp;'5日取得状況'!$B45)</f>
        <v>0</v>
      </c>
      <c r="BB45" s="14">
        <f>COUNTIFS(入社日基準!BA$12:BA$31,"&gt;="&amp;'5日取得状況'!$A45,入社日基準!BA$12:BA$31,"&lt;="&amp;'5日取得状況'!$B45)*0.5</f>
        <v>0</v>
      </c>
      <c r="BC45" s="14">
        <f>COUNTIFS(入社日基準!BB$12:BB$31,"&gt;="&amp;'5日取得状況'!$A45,入社日基準!BB$12:BB$31,"&lt;="&amp;'5日取得状況'!$B45)</f>
        <v>0</v>
      </c>
      <c r="BD45" s="14">
        <f>COUNTIFS(入社日基準!BC$12:BC$31,"&gt;="&amp;'5日取得状況'!$A45,入社日基準!BC$12:BC$31,"&lt;="&amp;'5日取得状況'!$B45)*0.5</f>
        <v>0</v>
      </c>
      <c r="BE45" s="14">
        <f>COUNTIFS(入社日基準!BD$12:BD$31,"&gt;="&amp;'5日取得状況'!$A45,入社日基準!BD$12:BD$31,"&lt;="&amp;'5日取得状況'!$B45)</f>
        <v>0</v>
      </c>
      <c r="BF45" s="14">
        <f>COUNTIFS(入社日基準!BE$12:BE$31,"&gt;="&amp;'5日取得状況'!$A45,入社日基準!BE$12:BE$31,"&lt;="&amp;'5日取得状況'!$B45)*0.5</f>
        <v>0</v>
      </c>
      <c r="BG45" s="14">
        <f>COUNTIFS(入社日基準!BF$12:BF$31,"&gt;="&amp;'5日取得状況'!$A45,入社日基準!BF$12:BF$31,"&lt;="&amp;'5日取得状況'!$B45)</f>
        <v>0</v>
      </c>
      <c r="BH45" s="14">
        <f>COUNTIFS(入社日基準!BG$12:BG$31,"&gt;="&amp;'5日取得状況'!$A45,入社日基準!BG$12:BG$31,"&lt;="&amp;'5日取得状況'!$B45)*0.5</f>
        <v>0</v>
      </c>
      <c r="BI45" s="14">
        <f>COUNTIFS(入社日基準!BH$12:BH$31,"&gt;="&amp;'5日取得状況'!$A45,入社日基準!BH$12:BH$31,"&lt;="&amp;'5日取得状況'!$B45)</f>
        <v>0</v>
      </c>
      <c r="BJ45" s="14">
        <f>COUNTIFS(入社日基準!BI$12:BI$31,"&gt;="&amp;'5日取得状況'!$A45,入社日基準!BI$12:BI$31,"&lt;="&amp;'5日取得状況'!$B45)*0.5</f>
        <v>0</v>
      </c>
      <c r="BK45" s="14">
        <f>COUNTIFS(入社日基準!BJ$12:BJ$31,"&gt;="&amp;'5日取得状況'!$A45,入社日基準!BJ$12:BJ$31,"&lt;="&amp;'5日取得状況'!$B45)</f>
        <v>0</v>
      </c>
      <c r="BL45" s="14">
        <f>COUNTIFS(入社日基準!BK$12:BK$31,"&gt;="&amp;'5日取得状況'!$A45,入社日基準!BK$12:BK$31,"&lt;="&amp;'5日取得状況'!$B45)*0.5</f>
        <v>0</v>
      </c>
      <c r="BM45" s="14">
        <f>COUNTIFS(入社日基準!BL$12:BL$31,"&gt;="&amp;'5日取得状況'!$A45,入社日基準!BL$12:BL$31,"&lt;="&amp;'5日取得状況'!$B45)</f>
        <v>0</v>
      </c>
      <c r="BN45" s="14">
        <f>COUNTIFS(入社日基準!BM$12:BM$31,"&gt;="&amp;'5日取得状況'!$A45,入社日基準!BM$12:BM$31,"&lt;="&amp;'5日取得状況'!$B45)*0.5</f>
        <v>0</v>
      </c>
      <c r="BO45" s="14">
        <f>COUNTIFS(入社日基準!BN$12:BN$31,"&gt;="&amp;'5日取得状況'!$A45,入社日基準!BN$12:BN$31,"&lt;="&amp;'5日取得状況'!$B45)</f>
        <v>0</v>
      </c>
      <c r="BP45" s="14">
        <f>COUNTIFS(入社日基準!BO$12:BO$31,"&gt;="&amp;'5日取得状況'!$A45,入社日基準!BO$12:BO$31,"&lt;="&amp;'5日取得状況'!$B45)*0.5</f>
        <v>0</v>
      </c>
      <c r="BQ45" s="14">
        <f>COUNTIFS(入社日基準!BP$12:BP$31,"&gt;="&amp;'5日取得状況'!$A45,入社日基準!BP$12:BP$31,"&lt;="&amp;'5日取得状況'!$B45)</f>
        <v>0</v>
      </c>
      <c r="BR45" s="14">
        <f>COUNTIFS(入社日基準!BQ$12:BQ$31,"&gt;="&amp;'5日取得状況'!$A45,入社日基準!BQ$12:BQ$31,"&lt;="&amp;'5日取得状況'!$B45)*0.5</f>
        <v>0</v>
      </c>
      <c r="BS45" s="14">
        <f>COUNTIFS(入社日基準!BR$12:BR$31,"&gt;="&amp;'5日取得状況'!$A45,入社日基準!BR$12:BR$31,"&lt;="&amp;'5日取得状況'!$B45)</f>
        <v>0</v>
      </c>
      <c r="BT45" s="14">
        <f>COUNTIFS(入社日基準!BS$12:BS$31,"&gt;="&amp;'5日取得状況'!$A45,入社日基準!BS$12:BS$31,"&lt;="&amp;'5日取得状況'!$B45)*0.5</f>
        <v>0</v>
      </c>
      <c r="BU45" s="14">
        <f>COUNTIFS(入社日基準!BT$12:BT$31,"&gt;="&amp;'5日取得状況'!$A45,入社日基準!BT$12:BT$31,"&lt;="&amp;'5日取得状況'!$B45)</f>
        <v>0</v>
      </c>
      <c r="BV45" s="14">
        <f>COUNTIFS(入社日基準!BU$12:BU$31,"&gt;="&amp;'5日取得状況'!$A45,入社日基準!BU$12:BU$31,"&lt;="&amp;'5日取得状況'!$B45)*0.5</f>
        <v>0</v>
      </c>
      <c r="BW45" s="14">
        <f>COUNTIFS(入社日基準!BV$12:BV$31,"&gt;="&amp;'5日取得状況'!$A45,入社日基準!BV$12:BV$31,"&lt;="&amp;'5日取得状況'!$B45)</f>
        <v>0</v>
      </c>
      <c r="BX45" s="14">
        <f>COUNTIFS(入社日基準!BW$12:BW$31,"&gt;="&amp;'5日取得状況'!$A45,入社日基準!BW$12:BW$31,"&lt;="&amp;'5日取得状況'!$B45)*0.5</f>
        <v>0</v>
      </c>
      <c r="BY45" s="14">
        <f>COUNTIFS(入社日基準!BX$12:BX$31,"&gt;="&amp;'5日取得状況'!$A45,入社日基準!BX$12:BX$31,"&lt;="&amp;'5日取得状況'!$B45)</f>
        <v>0</v>
      </c>
      <c r="BZ45" s="14">
        <f>COUNTIFS(入社日基準!BY$12:BY$31,"&gt;="&amp;'5日取得状況'!$A45,入社日基準!BY$12:BY$31,"&lt;="&amp;'5日取得状況'!$B45)*0.5</f>
        <v>0</v>
      </c>
      <c r="CA45" s="14">
        <f>COUNTIFS(入社日基準!BZ$12:BZ$31,"&gt;="&amp;'5日取得状況'!$A45,入社日基準!BZ$12:BZ$31,"&lt;="&amp;'5日取得状況'!$B45)</f>
        <v>0</v>
      </c>
      <c r="CB45" s="14">
        <f>COUNTIFS(入社日基準!CA$12:CA$31,"&gt;="&amp;'5日取得状況'!$A45,入社日基準!CA$12:CA$31,"&lt;="&amp;'5日取得状況'!$B45)*0.5</f>
        <v>0</v>
      </c>
      <c r="CC45" s="14">
        <f>COUNTIFS(入社日基準!CB$12:CB$31,"&gt;="&amp;'5日取得状況'!$A45,入社日基準!CB$12:CB$31,"&lt;="&amp;'5日取得状況'!$B45)</f>
        <v>0</v>
      </c>
      <c r="CD45" s="14">
        <f>COUNTIFS(入社日基準!CC$12:CC$31,"&gt;="&amp;'5日取得状況'!$A45,入社日基準!CC$12:CC$31,"&lt;="&amp;'5日取得状況'!$B45)*0.5</f>
        <v>0</v>
      </c>
      <c r="CE45" s="14">
        <f>COUNTIFS(入社日基準!CD$12:CD$31,"&gt;="&amp;'5日取得状況'!$A45,入社日基準!CD$12:CD$31,"&lt;="&amp;'5日取得状況'!$B45)</f>
        <v>0</v>
      </c>
      <c r="CF45" s="14">
        <f>COUNTIFS(入社日基準!CE$12:CE$31,"&gt;="&amp;'5日取得状況'!$A45,入社日基準!CE$12:CE$31,"&lt;="&amp;'5日取得状況'!$B45)*0.5</f>
        <v>0</v>
      </c>
      <c r="CG45" s="14">
        <f>COUNTIFS(入社日基準!CF$12:CF$31,"&gt;="&amp;'5日取得状況'!$A45,入社日基準!CF$12:CF$31,"&lt;="&amp;'5日取得状況'!$B45)</f>
        <v>0</v>
      </c>
      <c r="CH45" s="14">
        <f>COUNTIFS(入社日基準!CG$12:CG$31,"&gt;="&amp;'5日取得状況'!$A45,入社日基準!CG$12:CG$31,"&lt;="&amp;'5日取得状況'!$B45)*0.5</f>
        <v>0</v>
      </c>
      <c r="CI45" s="14">
        <f>COUNTIFS(入社日基準!CH$12:CH$31,"&gt;="&amp;'5日取得状況'!$A45,入社日基準!CH$12:CH$31,"&lt;="&amp;'5日取得状況'!$B45)</f>
        <v>0</v>
      </c>
      <c r="CJ45" s="14">
        <f>COUNTIFS(入社日基準!CI$12:CI$31,"&gt;="&amp;'5日取得状況'!$A45,入社日基準!CI$12:CI$31,"&lt;="&amp;'5日取得状況'!$B45)*0.5</f>
        <v>0</v>
      </c>
      <c r="CK45" s="14">
        <f>COUNTIFS(入社日基準!CJ$12:CJ$31,"&gt;="&amp;'5日取得状況'!$A45,入社日基準!CJ$12:CJ$31,"&lt;="&amp;'5日取得状況'!$B45)</f>
        <v>0</v>
      </c>
      <c r="CL45" s="14">
        <f>COUNTIFS(入社日基準!CK$12:CK$31,"&gt;="&amp;'5日取得状況'!$A45,入社日基準!CK$12:CK$31,"&lt;="&amp;'5日取得状況'!$B45)*0.5</f>
        <v>0</v>
      </c>
      <c r="CM45" s="14">
        <f>COUNTIFS(入社日基準!CL$12:CL$31,"&gt;="&amp;'5日取得状況'!$A45,入社日基準!CL$12:CL$31,"&lt;="&amp;'5日取得状況'!$B45)</f>
        <v>0</v>
      </c>
      <c r="CN45" s="14">
        <f>COUNTIFS(入社日基準!CM$12:CM$31,"&gt;="&amp;'5日取得状況'!$A45,入社日基準!CM$12:CM$31,"&lt;="&amp;'5日取得状況'!$B45)*0.5</f>
        <v>0</v>
      </c>
      <c r="CO45" s="14">
        <f>COUNTIFS(入社日基準!CN$12:CN$31,"&gt;="&amp;'5日取得状況'!$A45,入社日基準!CN$12:CN$31,"&lt;="&amp;'5日取得状況'!$B45)</f>
        <v>0</v>
      </c>
      <c r="CP45" s="14">
        <f>COUNTIFS(入社日基準!CO$12:CO$31,"&gt;="&amp;'5日取得状況'!$A45,入社日基準!CO$12:CO$31,"&lt;="&amp;'5日取得状況'!$B45)*0.5</f>
        <v>0</v>
      </c>
      <c r="CQ45" s="14">
        <f>COUNTIFS(入社日基準!CP$12:CP$31,"&gt;="&amp;'5日取得状況'!$A45,入社日基準!CP$12:CP$31,"&lt;="&amp;'5日取得状況'!$B45)</f>
        <v>0</v>
      </c>
      <c r="CR45" s="14">
        <f>COUNTIFS(入社日基準!CQ$12:CQ$31,"&gt;="&amp;'5日取得状況'!$A45,入社日基準!CQ$12:CQ$31,"&lt;="&amp;'5日取得状況'!$B45)*0.5</f>
        <v>0</v>
      </c>
      <c r="CS45" s="14">
        <f>COUNTIFS(入社日基準!CR$12:CR$31,"&gt;="&amp;'5日取得状況'!$A45,入社日基準!CR$12:CR$31,"&lt;="&amp;'5日取得状況'!$B45)</f>
        <v>0</v>
      </c>
      <c r="CT45" s="14">
        <f>COUNTIFS(入社日基準!CS$12:CS$31,"&gt;="&amp;'5日取得状況'!$A45,入社日基準!CS$12:CS$31,"&lt;="&amp;'5日取得状況'!$B45)*0.5</f>
        <v>0</v>
      </c>
      <c r="CU45" s="14">
        <f>COUNTIFS(入社日基準!CT$12:CT$31,"&gt;="&amp;'5日取得状況'!$A45,入社日基準!CT$12:CT$31,"&lt;="&amp;'5日取得状況'!$B45)</f>
        <v>0</v>
      </c>
      <c r="CV45" s="14">
        <f>COUNTIFS(入社日基準!CU$12:CU$31,"&gt;="&amp;'5日取得状況'!$A45,入社日基準!CU$12:CU$31,"&lt;="&amp;'5日取得状況'!$B45)*0.5</f>
        <v>0</v>
      </c>
      <c r="CW45" s="14">
        <f>COUNTIFS(入社日基準!CV$12:CV$31,"&gt;="&amp;'5日取得状況'!$A45,入社日基準!CV$12:CV$31,"&lt;="&amp;'5日取得状況'!$B45)</f>
        <v>0</v>
      </c>
      <c r="CX45" s="14">
        <f>COUNTIFS(入社日基準!CW$12:CW$31,"&gt;="&amp;'5日取得状況'!$A45,入社日基準!CW$12:CW$31,"&lt;="&amp;'5日取得状況'!$B45)*0.5</f>
        <v>0</v>
      </c>
      <c r="CY45" s="14">
        <f>COUNTIFS(入社日基準!CX$12:CX$31,"&gt;="&amp;'5日取得状況'!$A45,入社日基準!CX$12:CX$31,"&lt;="&amp;'5日取得状況'!$B45)</f>
        <v>0</v>
      </c>
      <c r="CZ45" s="14">
        <f>COUNTIFS(入社日基準!CY$12:CY$31,"&gt;="&amp;'5日取得状況'!$A45,入社日基準!CY$12:CY$31,"&lt;="&amp;'5日取得状況'!$B45)*0.5</f>
        <v>0</v>
      </c>
      <c r="DA45" s="14">
        <f>COUNTIFS(入社日基準!CZ$12:CZ$31,"&gt;="&amp;'5日取得状況'!$A45,入社日基準!CZ$12:CZ$31,"&lt;="&amp;'5日取得状況'!$B45)</f>
        <v>0</v>
      </c>
      <c r="DB45" s="14">
        <f>COUNTIFS(入社日基準!DA$12:DA$31,"&gt;="&amp;'5日取得状況'!$A45,入社日基準!DA$12:DA$31,"&lt;="&amp;'5日取得状況'!$B45)*0.5</f>
        <v>0</v>
      </c>
      <c r="DC45" s="14">
        <f>COUNTIFS(入社日基準!DB$12:DB$31,"&gt;="&amp;'5日取得状況'!$A45,入社日基準!DB$12:DB$31,"&lt;="&amp;'5日取得状況'!$B45)</f>
        <v>0</v>
      </c>
      <c r="DD45" s="14">
        <f>COUNTIFS(入社日基準!DC$12:DC$31,"&gt;="&amp;'5日取得状況'!$A45,入社日基準!DC$12:DC$31,"&lt;="&amp;'5日取得状況'!$B45)*0.5</f>
        <v>0</v>
      </c>
      <c r="DE45" s="14">
        <f>COUNTIFS(入社日基準!DD$12:DD$31,"&gt;="&amp;'5日取得状況'!$A45,入社日基準!DD$12:DD$31,"&lt;="&amp;'5日取得状況'!$B45)</f>
        <v>0</v>
      </c>
      <c r="DF45" s="14">
        <f>COUNTIFS(入社日基準!DE$12:DE$31,"&gt;="&amp;'5日取得状況'!$A45,入社日基準!DE$12:DE$31,"&lt;="&amp;'5日取得状況'!$B45)*0.5</f>
        <v>0</v>
      </c>
      <c r="DG45" s="14">
        <f t="shared" si="1"/>
        <v>0</v>
      </c>
    </row>
    <row r="46" spans="1:111" x14ac:dyDescent="0.45">
      <c r="A46" s="15" t="str">
        <f t="shared" si="2"/>
        <v>入社日未設定</v>
      </c>
      <c r="B46" s="15" t="str">
        <f t="shared" si="0"/>
        <v>入社日未設定</v>
      </c>
      <c r="C46" s="14">
        <f>COUNTIFS(入社日基準!B$12:B$31,"&gt;="&amp;'5日取得状況'!$A46,入社日基準!B$12:B$31,"&lt;="&amp;'5日取得状況'!$B46)</f>
        <v>0</v>
      </c>
      <c r="D46" s="14">
        <f>COUNTIFS(入社日基準!C$12:C$31,"&gt;="&amp;'5日取得状況'!$A46,入社日基準!C$12:C$31,"&lt;="&amp;'5日取得状況'!$B46)*0.5</f>
        <v>0</v>
      </c>
      <c r="E46" s="14">
        <f>COUNTIFS(入社日基準!D$12:D$31,"&gt;="&amp;'5日取得状況'!$A46,入社日基準!D$12:D$31,"&lt;="&amp;'5日取得状況'!$B46)</f>
        <v>0</v>
      </c>
      <c r="F46" s="14">
        <f>COUNTIFS(入社日基準!E$12:E$31,"&gt;="&amp;'5日取得状況'!$A46,入社日基準!E$12:E$31,"&lt;="&amp;'5日取得状況'!$B46)*0.5</f>
        <v>0</v>
      </c>
      <c r="G46" s="14">
        <f>COUNTIFS(入社日基準!F$12:F$31,"&gt;="&amp;'5日取得状況'!$A46,入社日基準!F$12:F$31,"&lt;="&amp;'5日取得状況'!$B46)</f>
        <v>0</v>
      </c>
      <c r="H46" s="14">
        <f>COUNTIFS(入社日基準!G$12:G$31,"&gt;="&amp;'5日取得状況'!$A46,入社日基準!G$12:G$31,"&lt;="&amp;'5日取得状況'!$B46)*0.5</f>
        <v>0</v>
      </c>
      <c r="I46" s="14">
        <f>COUNTIFS(入社日基準!H$12:H$31,"&gt;="&amp;'5日取得状況'!$A46,入社日基準!H$12:H$31,"&lt;="&amp;'5日取得状況'!$B46)</f>
        <v>0</v>
      </c>
      <c r="J46" s="14">
        <f>COUNTIFS(入社日基準!I$12:I$31,"&gt;="&amp;'5日取得状況'!$A46,入社日基準!I$12:I$31,"&lt;="&amp;'5日取得状況'!$B46)*0.5</f>
        <v>0</v>
      </c>
      <c r="K46" s="14">
        <f>COUNTIFS(入社日基準!J$12:J$31,"&gt;="&amp;'5日取得状況'!$A46,入社日基準!J$12:J$31,"&lt;="&amp;'5日取得状況'!$B46)</f>
        <v>0</v>
      </c>
      <c r="L46" s="14">
        <f>COUNTIFS(入社日基準!K$12:K$31,"&gt;="&amp;'5日取得状況'!$A46,入社日基準!K$12:K$31,"&lt;="&amp;'5日取得状況'!$B46)*0.5</f>
        <v>0</v>
      </c>
      <c r="M46" s="14">
        <f>COUNTIFS(入社日基準!L$12:L$31,"&gt;="&amp;'5日取得状況'!$A46,入社日基準!L$12:L$31,"&lt;="&amp;'5日取得状況'!$B46)</f>
        <v>0</v>
      </c>
      <c r="N46" s="14">
        <f>COUNTIFS(入社日基準!M$12:M$31,"&gt;="&amp;'5日取得状況'!$A46,入社日基準!M$12:M$31,"&lt;="&amp;'5日取得状況'!$B46)*0.5</f>
        <v>0</v>
      </c>
      <c r="O46" s="14">
        <f>COUNTIFS(入社日基準!N$12:N$31,"&gt;="&amp;'5日取得状況'!$A46,入社日基準!N$12:N$31,"&lt;="&amp;'5日取得状況'!$B46)</f>
        <v>0</v>
      </c>
      <c r="P46" s="14">
        <f>COUNTIFS(入社日基準!O$12:O$31,"&gt;="&amp;'5日取得状況'!$A46,入社日基準!O$12:O$31,"&lt;="&amp;'5日取得状況'!$B46)*0.5</f>
        <v>0</v>
      </c>
      <c r="Q46" s="14">
        <f>COUNTIFS(入社日基準!P$12:P$31,"&gt;="&amp;'5日取得状況'!$A46,入社日基準!P$12:P$31,"&lt;="&amp;'5日取得状況'!$B46)</f>
        <v>0</v>
      </c>
      <c r="R46" s="14">
        <f>COUNTIFS(入社日基準!Q$12:Q$31,"&gt;="&amp;'5日取得状況'!$A46,入社日基準!Q$12:Q$31,"&lt;="&amp;'5日取得状況'!$B46)*0.5</f>
        <v>0</v>
      </c>
      <c r="S46" s="14">
        <f>COUNTIFS(入社日基準!R$12:R$31,"&gt;="&amp;'5日取得状況'!$A46,入社日基準!R$12:R$31,"&lt;="&amp;'5日取得状況'!$B46)</f>
        <v>0</v>
      </c>
      <c r="T46" s="14">
        <f>COUNTIFS(入社日基準!S$12:S$31,"&gt;="&amp;'5日取得状況'!$A46,入社日基準!S$12:S$31,"&lt;="&amp;'5日取得状況'!$B46)*0.5</f>
        <v>0</v>
      </c>
      <c r="U46" s="14">
        <f>COUNTIFS(入社日基準!T$12:T$31,"&gt;="&amp;'5日取得状況'!$A46,入社日基準!T$12:T$31,"&lt;="&amp;'5日取得状況'!$B46)</f>
        <v>0</v>
      </c>
      <c r="V46" s="14">
        <f>COUNTIFS(入社日基準!U$12:U$31,"&gt;="&amp;'5日取得状況'!$A46,入社日基準!U$12:U$31,"&lt;="&amp;'5日取得状況'!$B46)*0.5</f>
        <v>0</v>
      </c>
      <c r="W46" s="14">
        <f>COUNTIFS(入社日基準!V$12:V$31,"&gt;="&amp;'5日取得状況'!$A46,入社日基準!V$12:V$31,"&lt;="&amp;'5日取得状況'!$B46)</f>
        <v>0</v>
      </c>
      <c r="X46" s="14">
        <f>COUNTIFS(入社日基準!W$12:W$31,"&gt;="&amp;'5日取得状況'!$A46,入社日基準!W$12:W$31,"&lt;="&amp;'5日取得状況'!$B46)*0.5</f>
        <v>0</v>
      </c>
      <c r="Y46" s="14">
        <f>COUNTIFS(入社日基準!X$12:X$31,"&gt;="&amp;'5日取得状況'!$A46,入社日基準!X$12:X$31,"&lt;="&amp;'5日取得状況'!$B46)</f>
        <v>0</v>
      </c>
      <c r="Z46" s="14">
        <f>COUNTIFS(入社日基準!Y$12:Y$31,"&gt;="&amp;'5日取得状況'!$A46,入社日基準!Y$12:Y$31,"&lt;="&amp;'5日取得状況'!$B46)*0.5</f>
        <v>0</v>
      </c>
      <c r="AA46" s="14">
        <f>COUNTIFS(入社日基準!Z$12:Z$31,"&gt;="&amp;'5日取得状況'!$A46,入社日基準!Z$12:Z$31,"&lt;="&amp;'5日取得状況'!$B46)</f>
        <v>0</v>
      </c>
      <c r="AB46" s="14">
        <f>COUNTIFS(入社日基準!AA$12:AA$31,"&gt;="&amp;'5日取得状況'!$A46,入社日基準!AA$12:AA$31,"&lt;="&amp;'5日取得状況'!$B46)*0.5</f>
        <v>0</v>
      </c>
      <c r="AC46" s="14">
        <f>COUNTIFS(入社日基準!AB$12:AB$31,"&gt;="&amp;'5日取得状況'!$A46,入社日基準!AB$12:AB$31,"&lt;="&amp;'5日取得状況'!$B46)</f>
        <v>0</v>
      </c>
      <c r="AD46" s="14">
        <f>COUNTIFS(入社日基準!AC$12:AC$31,"&gt;="&amp;'5日取得状況'!$A46,入社日基準!AC$12:AC$31,"&lt;="&amp;'5日取得状況'!$B46)*0.5</f>
        <v>0</v>
      </c>
      <c r="AE46" s="14">
        <f>COUNTIFS(入社日基準!AD$12:AD$31,"&gt;="&amp;'5日取得状況'!$A46,入社日基準!AD$12:AD$31,"&lt;="&amp;'5日取得状況'!$B46)</f>
        <v>0</v>
      </c>
      <c r="AF46" s="14">
        <f>COUNTIFS(入社日基準!AE$12:AE$31,"&gt;="&amp;'5日取得状況'!$A46,入社日基準!AE$12:AE$31,"&lt;="&amp;'5日取得状況'!$B46)*0.5</f>
        <v>0</v>
      </c>
      <c r="AG46" s="14">
        <f>COUNTIFS(入社日基準!AF$12:AF$31,"&gt;="&amp;'5日取得状況'!$A46,入社日基準!AF$12:AF$31,"&lt;="&amp;'5日取得状況'!$B46)</f>
        <v>0</v>
      </c>
      <c r="AH46" s="14">
        <f>COUNTIFS(入社日基準!AG$12:AG$31,"&gt;="&amp;'5日取得状況'!$A46,入社日基準!AG$12:AG$31,"&lt;="&amp;'5日取得状況'!$B46)*0.5</f>
        <v>0</v>
      </c>
      <c r="AI46" s="14">
        <f>COUNTIFS(入社日基準!AH$12:AH$31,"&gt;="&amp;'5日取得状況'!$A46,入社日基準!AH$12:AH$31,"&lt;="&amp;'5日取得状況'!$B46)</f>
        <v>0</v>
      </c>
      <c r="AJ46" s="14">
        <f>COUNTIFS(入社日基準!AI$12:AI$31,"&gt;="&amp;'5日取得状況'!$A46,入社日基準!AI$12:AI$31,"&lt;="&amp;'5日取得状況'!$B46)*0.5</f>
        <v>0</v>
      </c>
      <c r="AK46" s="14">
        <f>COUNTIFS(入社日基準!AJ$12:AJ$31,"&gt;="&amp;'5日取得状況'!$A46,入社日基準!AJ$12:AJ$31,"&lt;="&amp;'5日取得状況'!$B46)</f>
        <v>0</v>
      </c>
      <c r="AL46" s="14">
        <f>COUNTIFS(入社日基準!AK$12:AK$31,"&gt;="&amp;'5日取得状況'!$A46,入社日基準!AK$12:AK$31,"&lt;="&amp;'5日取得状況'!$B46)*0.5</f>
        <v>0</v>
      </c>
      <c r="AM46" s="14">
        <f>COUNTIFS(入社日基準!AL$12:AL$31,"&gt;="&amp;'5日取得状況'!$A46,入社日基準!AL$12:AL$31,"&lt;="&amp;'5日取得状況'!$B46)</f>
        <v>0</v>
      </c>
      <c r="AN46" s="14">
        <f>COUNTIFS(入社日基準!AM$12:AM$31,"&gt;="&amp;'5日取得状況'!$A46,入社日基準!AM$12:AM$31,"&lt;="&amp;'5日取得状況'!$B46)*0.5</f>
        <v>0</v>
      </c>
      <c r="AO46" s="14">
        <f>COUNTIFS(入社日基準!AN$12:AN$31,"&gt;="&amp;'5日取得状況'!$A46,入社日基準!AN$12:AN$31,"&lt;="&amp;'5日取得状況'!$B46)</f>
        <v>0</v>
      </c>
      <c r="AP46" s="14">
        <f>COUNTIFS(入社日基準!AO$12:AO$31,"&gt;="&amp;'5日取得状況'!$A46,入社日基準!AO$12:AO$31,"&lt;="&amp;'5日取得状況'!$B46)*0.5</f>
        <v>0</v>
      </c>
      <c r="AQ46" s="14">
        <f>COUNTIFS(入社日基準!AP$12:AP$31,"&gt;="&amp;'5日取得状況'!$A46,入社日基準!AP$12:AP$31,"&lt;="&amp;'5日取得状況'!$B46)</f>
        <v>0</v>
      </c>
      <c r="AR46" s="14">
        <f>COUNTIFS(入社日基準!AQ$12:AQ$31,"&gt;="&amp;'5日取得状況'!$A46,入社日基準!AQ$12:AQ$31,"&lt;="&amp;'5日取得状況'!$B46)*0.5</f>
        <v>0</v>
      </c>
      <c r="AS46" s="14">
        <f>COUNTIFS(入社日基準!AR$12:AR$31,"&gt;="&amp;'5日取得状況'!$A46,入社日基準!AR$12:AR$31,"&lt;="&amp;'5日取得状況'!$B46)</f>
        <v>0</v>
      </c>
      <c r="AT46" s="14">
        <f>COUNTIFS(入社日基準!AS$12:AS$31,"&gt;="&amp;'5日取得状況'!$A46,入社日基準!AS$12:AS$31,"&lt;="&amp;'5日取得状況'!$B46)*0.5</f>
        <v>0</v>
      </c>
      <c r="AU46" s="14">
        <f>COUNTIFS(入社日基準!AT$12:AT$31,"&gt;="&amp;'5日取得状況'!$A46,入社日基準!AT$12:AT$31,"&lt;="&amp;'5日取得状況'!$B46)</f>
        <v>0</v>
      </c>
      <c r="AV46" s="14">
        <f>COUNTIFS(入社日基準!AU$12:AU$31,"&gt;="&amp;'5日取得状況'!$A46,入社日基準!AU$12:AU$31,"&lt;="&amp;'5日取得状況'!$B46)*0.5</f>
        <v>0</v>
      </c>
      <c r="AW46" s="14">
        <f>COUNTIFS(入社日基準!AV$12:AV$31,"&gt;="&amp;'5日取得状況'!$A46,入社日基準!AV$12:AV$31,"&lt;="&amp;'5日取得状況'!$B46)</f>
        <v>0</v>
      </c>
      <c r="AX46" s="14">
        <f>COUNTIFS(入社日基準!AW$12:AW$31,"&gt;="&amp;'5日取得状況'!$A46,入社日基準!AW$12:AW$31,"&lt;="&amp;'5日取得状況'!$B46)*0.5</f>
        <v>0</v>
      </c>
      <c r="AY46" s="14">
        <f>COUNTIFS(入社日基準!AX$12:AX$31,"&gt;="&amp;'5日取得状況'!$A46,入社日基準!AX$12:AX$31,"&lt;="&amp;'5日取得状況'!$B46)</f>
        <v>0</v>
      </c>
      <c r="AZ46" s="14">
        <f>COUNTIFS(入社日基準!AY$12:AY$31,"&gt;="&amp;'5日取得状況'!$A46,入社日基準!AY$12:AY$31,"&lt;="&amp;'5日取得状況'!$B46)*0.5</f>
        <v>0</v>
      </c>
      <c r="BA46" s="14">
        <f>COUNTIFS(入社日基準!AZ$12:AZ$31,"&gt;="&amp;'5日取得状況'!$A46,入社日基準!AZ$12:AZ$31,"&lt;="&amp;'5日取得状況'!$B46)</f>
        <v>0</v>
      </c>
      <c r="BB46" s="14">
        <f>COUNTIFS(入社日基準!BA$12:BA$31,"&gt;="&amp;'5日取得状況'!$A46,入社日基準!BA$12:BA$31,"&lt;="&amp;'5日取得状況'!$B46)*0.5</f>
        <v>0</v>
      </c>
      <c r="BC46" s="14">
        <f>COUNTIFS(入社日基準!BB$12:BB$31,"&gt;="&amp;'5日取得状況'!$A46,入社日基準!BB$12:BB$31,"&lt;="&amp;'5日取得状況'!$B46)</f>
        <v>0</v>
      </c>
      <c r="BD46" s="14">
        <f>COUNTIFS(入社日基準!BC$12:BC$31,"&gt;="&amp;'5日取得状況'!$A46,入社日基準!BC$12:BC$31,"&lt;="&amp;'5日取得状況'!$B46)*0.5</f>
        <v>0</v>
      </c>
      <c r="BE46" s="14">
        <f>COUNTIFS(入社日基準!BD$12:BD$31,"&gt;="&amp;'5日取得状況'!$A46,入社日基準!BD$12:BD$31,"&lt;="&amp;'5日取得状況'!$B46)</f>
        <v>0</v>
      </c>
      <c r="BF46" s="14">
        <f>COUNTIFS(入社日基準!BE$12:BE$31,"&gt;="&amp;'5日取得状況'!$A46,入社日基準!BE$12:BE$31,"&lt;="&amp;'5日取得状況'!$B46)*0.5</f>
        <v>0</v>
      </c>
      <c r="BG46" s="14">
        <f>COUNTIFS(入社日基準!BF$12:BF$31,"&gt;="&amp;'5日取得状況'!$A46,入社日基準!BF$12:BF$31,"&lt;="&amp;'5日取得状況'!$B46)</f>
        <v>0</v>
      </c>
      <c r="BH46" s="14">
        <f>COUNTIFS(入社日基準!BG$12:BG$31,"&gt;="&amp;'5日取得状況'!$A46,入社日基準!BG$12:BG$31,"&lt;="&amp;'5日取得状況'!$B46)*0.5</f>
        <v>0</v>
      </c>
      <c r="BI46" s="14">
        <f>COUNTIFS(入社日基準!BH$12:BH$31,"&gt;="&amp;'5日取得状況'!$A46,入社日基準!BH$12:BH$31,"&lt;="&amp;'5日取得状況'!$B46)</f>
        <v>0</v>
      </c>
      <c r="BJ46" s="14">
        <f>COUNTIFS(入社日基準!BI$12:BI$31,"&gt;="&amp;'5日取得状況'!$A46,入社日基準!BI$12:BI$31,"&lt;="&amp;'5日取得状況'!$B46)*0.5</f>
        <v>0</v>
      </c>
      <c r="BK46" s="14">
        <f>COUNTIFS(入社日基準!BJ$12:BJ$31,"&gt;="&amp;'5日取得状況'!$A46,入社日基準!BJ$12:BJ$31,"&lt;="&amp;'5日取得状況'!$B46)</f>
        <v>0</v>
      </c>
      <c r="BL46" s="14">
        <f>COUNTIFS(入社日基準!BK$12:BK$31,"&gt;="&amp;'5日取得状況'!$A46,入社日基準!BK$12:BK$31,"&lt;="&amp;'5日取得状況'!$B46)*0.5</f>
        <v>0</v>
      </c>
      <c r="BM46" s="14">
        <f>COUNTIFS(入社日基準!BL$12:BL$31,"&gt;="&amp;'5日取得状況'!$A46,入社日基準!BL$12:BL$31,"&lt;="&amp;'5日取得状況'!$B46)</f>
        <v>0</v>
      </c>
      <c r="BN46" s="14">
        <f>COUNTIFS(入社日基準!BM$12:BM$31,"&gt;="&amp;'5日取得状況'!$A46,入社日基準!BM$12:BM$31,"&lt;="&amp;'5日取得状況'!$B46)*0.5</f>
        <v>0</v>
      </c>
      <c r="BO46" s="14">
        <f>COUNTIFS(入社日基準!BN$12:BN$31,"&gt;="&amp;'5日取得状況'!$A46,入社日基準!BN$12:BN$31,"&lt;="&amp;'5日取得状況'!$B46)</f>
        <v>0</v>
      </c>
      <c r="BP46" s="14">
        <f>COUNTIFS(入社日基準!BO$12:BO$31,"&gt;="&amp;'5日取得状況'!$A46,入社日基準!BO$12:BO$31,"&lt;="&amp;'5日取得状況'!$B46)*0.5</f>
        <v>0</v>
      </c>
      <c r="BQ46" s="14">
        <f>COUNTIFS(入社日基準!BP$12:BP$31,"&gt;="&amp;'5日取得状況'!$A46,入社日基準!BP$12:BP$31,"&lt;="&amp;'5日取得状況'!$B46)</f>
        <v>0</v>
      </c>
      <c r="BR46" s="14">
        <f>COUNTIFS(入社日基準!BQ$12:BQ$31,"&gt;="&amp;'5日取得状況'!$A46,入社日基準!BQ$12:BQ$31,"&lt;="&amp;'5日取得状況'!$B46)*0.5</f>
        <v>0</v>
      </c>
      <c r="BS46" s="14">
        <f>COUNTIFS(入社日基準!BR$12:BR$31,"&gt;="&amp;'5日取得状況'!$A46,入社日基準!BR$12:BR$31,"&lt;="&amp;'5日取得状況'!$B46)</f>
        <v>0</v>
      </c>
      <c r="BT46" s="14">
        <f>COUNTIFS(入社日基準!BS$12:BS$31,"&gt;="&amp;'5日取得状況'!$A46,入社日基準!BS$12:BS$31,"&lt;="&amp;'5日取得状況'!$B46)*0.5</f>
        <v>0</v>
      </c>
      <c r="BU46" s="14">
        <f>COUNTIFS(入社日基準!BT$12:BT$31,"&gt;="&amp;'5日取得状況'!$A46,入社日基準!BT$12:BT$31,"&lt;="&amp;'5日取得状況'!$B46)</f>
        <v>0</v>
      </c>
      <c r="BV46" s="14">
        <f>COUNTIFS(入社日基準!BU$12:BU$31,"&gt;="&amp;'5日取得状況'!$A46,入社日基準!BU$12:BU$31,"&lt;="&amp;'5日取得状況'!$B46)*0.5</f>
        <v>0</v>
      </c>
      <c r="BW46" s="14">
        <f>COUNTIFS(入社日基準!BV$12:BV$31,"&gt;="&amp;'5日取得状況'!$A46,入社日基準!BV$12:BV$31,"&lt;="&amp;'5日取得状況'!$B46)</f>
        <v>0</v>
      </c>
      <c r="BX46" s="14">
        <f>COUNTIFS(入社日基準!BW$12:BW$31,"&gt;="&amp;'5日取得状況'!$A46,入社日基準!BW$12:BW$31,"&lt;="&amp;'5日取得状況'!$B46)*0.5</f>
        <v>0</v>
      </c>
      <c r="BY46" s="14">
        <f>COUNTIFS(入社日基準!BX$12:BX$31,"&gt;="&amp;'5日取得状況'!$A46,入社日基準!BX$12:BX$31,"&lt;="&amp;'5日取得状況'!$B46)</f>
        <v>0</v>
      </c>
      <c r="BZ46" s="14">
        <f>COUNTIFS(入社日基準!BY$12:BY$31,"&gt;="&amp;'5日取得状況'!$A46,入社日基準!BY$12:BY$31,"&lt;="&amp;'5日取得状況'!$B46)*0.5</f>
        <v>0</v>
      </c>
      <c r="CA46" s="14">
        <f>COUNTIFS(入社日基準!BZ$12:BZ$31,"&gt;="&amp;'5日取得状況'!$A46,入社日基準!BZ$12:BZ$31,"&lt;="&amp;'5日取得状況'!$B46)</f>
        <v>0</v>
      </c>
      <c r="CB46" s="14">
        <f>COUNTIFS(入社日基準!CA$12:CA$31,"&gt;="&amp;'5日取得状況'!$A46,入社日基準!CA$12:CA$31,"&lt;="&amp;'5日取得状況'!$B46)*0.5</f>
        <v>0</v>
      </c>
      <c r="CC46" s="14">
        <f>COUNTIFS(入社日基準!CB$12:CB$31,"&gt;="&amp;'5日取得状況'!$A46,入社日基準!CB$12:CB$31,"&lt;="&amp;'5日取得状況'!$B46)</f>
        <v>0</v>
      </c>
      <c r="CD46" s="14">
        <f>COUNTIFS(入社日基準!CC$12:CC$31,"&gt;="&amp;'5日取得状況'!$A46,入社日基準!CC$12:CC$31,"&lt;="&amp;'5日取得状況'!$B46)*0.5</f>
        <v>0</v>
      </c>
      <c r="CE46" s="14">
        <f>COUNTIFS(入社日基準!CD$12:CD$31,"&gt;="&amp;'5日取得状況'!$A46,入社日基準!CD$12:CD$31,"&lt;="&amp;'5日取得状況'!$B46)</f>
        <v>0</v>
      </c>
      <c r="CF46" s="14">
        <f>COUNTIFS(入社日基準!CE$12:CE$31,"&gt;="&amp;'5日取得状況'!$A46,入社日基準!CE$12:CE$31,"&lt;="&amp;'5日取得状況'!$B46)*0.5</f>
        <v>0</v>
      </c>
      <c r="CG46" s="14">
        <f>COUNTIFS(入社日基準!CF$12:CF$31,"&gt;="&amp;'5日取得状況'!$A46,入社日基準!CF$12:CF$31,"&lt;="&amp;'5日取得状況'!$B46)</f>
        <v>0</v>
      </c>
      <c r="CH46" s="14">
        <f>COUNTIFS(入社日基準!CG$12:CG$31,"&gt;="&amp;'5日取得状況'!$A46,入社日基準!CG$12:CG$31,"&lt;="&amp;'5日取得状況'!$B46)*0.5</f>
        <v>0</v>
      </c>
      <c r="CI46" s="14">
        <f>COUNTIFS(入社日基準!CH$12:CH$31,"&gt;="&amp;'5日取得状況'!$A46,入社日基準!CH$12:CH$31,"&lt;="&amp;'5日取得状況'!$B46)</f>
        <v>0</v>
      </c>
      <c r="CJ46" s="14">
        <f>COUNTIFS(入社日基準!CI$12:CI$31,"&gt;="&amp;'5日取得状況'!$A46,入社日基準!CI$12:CI$31,"&lt;="&amp;'5日取得状況'!$B46)*0.5</f>
        <v>0</v>
      </c>
      <c r="CK46" s="14">
        <f>COUNTIFS(入社日基準!CJ$12:CJ$31,"&gt;="&amp;'5日取得状況'!$A46,入社日基準!CJ$12:CJ$31,"&lt;="&amp;'5日取得状況'!$B46)</f>
        <v>0</v>
      </c>
      <c r="CL46" s="14">
        <f>COUNTIFS(入社日基準!CK$12:CK$31,"&gt;="&amp;'5日取得状況'!$A46,入社日基準!CK$12:CK$31,"&lt;="&amp;'5日取得状況'!$B46)*0.5</f>
        <v>0</v>
      </c>
      <c r="CM46" s="14">
        <f>COUNTIFS(入社日基準!CL$12:CL$31,"&gt;="&amp;'5日取得状況'!$A46,入社日基準!CL$12:CL$31,"&lt;="&amp;'5日取得状況'!$B46)</f>
        <v>0</v>
      </c>
      <c r="CN46" s="14">
        <f>COUNTIFS(入社日基準!CM$12:CM$31,"&gt;="&amp;'5日取得状況'!$A46,入社日基準!CM$12:CM$31,"&lt;="&amp;'5日取得状況'!$B46)*0.5</f>
        <v>0</v>
      </c>
      <c r="CO46" s="14">
        <f>COUNTIFS(入社日基準!CN$12:CN$31,"&gt;="&amp;'5日取得状況'!$A46,入社日基準!CN$12:CN$31,"&lt;="&amp;'5日取得状況'!$B46)</f>
        <v>0</v>
      </c>
      <c r="CP46" s="14">
        <f>COUNTIFS(入社日基準!CO$12:CO$31,"&gt;="&amp;'5日取得状況'!$A46,入社日基準!CO$12:CO$31,"&lt;="&amp;'5日取得状況'!$B46)*0.5</f>
        <v>0</v>
      </c>
      <c r="CQ46" s="14">
        <f>COUNTIFS(入社日基準!CP$12:CP$31,"&gt;="&amp;'5日取得状況'!$A46,入社日基準!CP$12:CP$31,"&lt;="&amp;'5日取得状況'!$B46)</f>
        <v>0</v>
      </c>
      <c r="CR46" s="14">
        <f>COUNTIFS(入社日基準!CQ$12:CQ$31,"&gt;="&amp;'5日取得状況'!$A46,入社日基準!CQ$12:CQ$31,"&lt;="&amp;'5日取得状況'!$B46)*0.5</f>
        <v>0</v>
      </c>
      <c r="CS46" s="14">
        <f>COUNTIFS(入社日基準!CR$12:CR$31,"&gt;="&amp;'5日取得状況'!$A46,入社日基準!CR$12:CR$31,"&lt;="&amp;'5日取得状況'!$B46)</f>
        <v>0</v>
      </c>
      <c r="CT46" s="14">
        <f>COUNTIFS(入社日基準!CS$12:CS$31,"&gt;="&amp;'5日取得状況'!$A46,入社日基準!CS$12:CS$31,"&lt;="&amp;'5日取得状況'!$B46)*0.5</f>
        <v>0</v>
      </c>
      <c r="CU46" s="14">
        <f>COUNTIFS(入社日基準!CT$12:CT$31,"&gt;="&amp;'5日取得状況'!$A46,入社日基準!CT$12:CT$31,"&lt;="&amp;'5日取得状況'!$B46)</f>
        <v>0</v>
      </c>
      <c r="CV46" s="14">
        <f>COUNTIFS(入社日基準!CU$12:CU$31,"&gt;="&amp;'5日取得状況'!$A46,入社日基準!CU$12:CU$31,"&lt;="&amp;'5日取得状況'!$B46)*0.5</f>
        <v>0</v>
      </c>
      <c r="CW46" s="14">
        <f>COUNTIFS(入社日基準!CV$12:CV$31,"&gt;="&amp;'5日取得状況'!$A46,入社日基準!CV$12:CV$31,"&lt;="&amp;'5日取得状況'!$B46)</f>
        <v>0</v>
      </c>
      <c r="CX46" s="14">
        <f>COUNTIFS(入社日基準!CW$12:CW$31,"&gt;="&amp;'5日取得状況'!$A46,入社日基準!CW$12:CW$31,"&lt;="&amp;'5日取得状況'!$B46)*0.5</f>
        <v>0</v>
      </c>
      <c r="CY46" s="14">
        <f>COUNTIFS(入社日基準!CX$12:CX$31,"&gt;="&amp;'5日取得状況'!$A46,入社日基準!CX$12:CX$31,"&lt;="&amp;'5日取得状況'!$B46)</f>
        <v>0</v>
      </c>
      <c r="CZ46" s="14">
        <f>COUNTIFS(入社日基準!CY$12:CY$31,"&gt;="&amp;'5日取得状況'!$A46,入社日基準!CY$12:CY$31,"&lt;="&amp;'5日取得状況'!$B46)*0.5</f>
        <v>0</v>
      </c>
      <c r="DA46" s="14">
        <f>COUNTIFS(入社日基準!CZ$12:CZ$31,"&gt;="&amp;'5日取得状況'!$A46,入社日基準!CZ$12:CZ$31,"&lt;="&amp;'5日取得状況'!$B46)</f>
        <v>0</v>
      </c>
      <c r="DB46" s="14">
        <f>COUNTIFS(入社日基準!DA$12:DA$31,"&gt;="&amp;'5日取得状況'!$A46,入社日基準!DA$12:DA$31,"&lt;="&amp;'5日取得状況'!$B46)*0.5</f>
        <v>0</v>
      </c>
      <c r="DC46" s="14">
        <f>COUNTIFS(入社日基準!DB$12:DB$31,"&gt;="&amp;'5日取得状況'!$A46,入社日基準!DB$12:DB$31,"&lt;="&amp;'5日取得状況'!$B46)</f>
        <v>0</v>
      </c>
      <c r="DD46" s="14">
        <f>COUNTIFS(入社日基準!DC$12:DC$31,"&gt;="&amp;'5日取得状況'!$A46,入社日基準!DC$12:DC$31,"&lt;="&amp;'5日取得状況'!$B46)*0.5</f>
        <v>0</v>
      </c>
      <c r="DE46" s="14">
        <f>COUNTIFS(入社日基準!DD$12:DD$31,"&gt;="&amp;'5日取得状況'!$A46,入社日基準!DD$12:DD$31,"&lt;="&amp;'5日取得状況'!$B46)</f>
        <v>0</v>
      </c>
      <c r="DF46" s="14">
        <f>COUNTIFS(入社日基準!DE$12:DE$31,"&gt;="&amp;'5日取得状況'!$A46,入社日基準!DE$12:DE$31,"&lt;="&amp;'5日取得状況'!$B46)*0.5</f>
        <v>0</v>
      </c>
      <c r="DG46" s="14">
        <f t="shared" si="1"/>
        <v>0</v>
      </c>
    </row>
    <row r="47" spans="1:111" x14ac:dyDescent="0.45">
      <c r="A47" s="15" t="str">
        <f t="shared" si="2"/>
        <v>入社日未設定</v>
      </c>
      <c r="B47" s="15" t="str">
        <f t="shared" si="0"/>
        <v>入社日未設定</v>
      </c>
      <c r="C47" s="14">
        <f>COUNTIFS(入社日基準!B$12:B$31,"&gt;="&amp;'5日取得状況'!$A47,入社日基準!B$12:B$31,"&lt;="&amp;'5日取得状況'!$B47)</f>
        <v>0</v>
      </c>
      <c r="D47" s="14">
        <f>COUNTIFS(入社日基準!C$12:C$31,"&gt;="&amp;'5日取得状況'!$A47,入社日基準!C$12:C$31,"&lt;="&amp;'5日取得状況'!$B47)*0.5</f>
        <v>0</v>
      </c>
      <c r="E47" s="14">
        <f>COUNTIFS(入社日基準!D$12:D$31,"&gt;="&amp;'5日取得状況'!$A47,入社日基準!D$12:D$31,"&lt;="&amp;'5日取得状況'!$B47)</f>
        <v>0</v>
      </c>
      <c r="F47" s="14">
        <f>COUNTIFS(入社日基準!E$12:E$31,"&gt;="&amp;'5日取得状況'!$A47,入社日基準!E$12:E$31,"&lt;="&amp;'5日取得状況'!$B47)*0.5</f>
        <v>0</v>
      </c>
      <c r="G47" s="14">
        <f>COUNTIFS(入社日基準!F$12:F$31,"&gt;="&amp;'5日取得状況'!$A47,入社日基準!F$12:F$31,"&lt;="&amp;'5日取得状況'!$B47)</f>
        <v>0</v>
      </c>
      <c r="H47" s="14">
        <f>COUNTIFS(入社日基準!G$12:G$31,"&gt;="&amp;'5日取得状況'!$A47,入社日基準!G$12:G$31,"&lt;="&amp;'5日取得状況'!$B47)*0.5</f>
        <v>0</v>
      </c>
      <c r="I47" s="14">
        <f>COUNTIFS(入社日基準!H$12:H$31,"&gt;="&amp;'5日取得状況'!$A47,入社日基準!H$12:H$31,"&lt;="&amp;'5日取得状況'!$B47)</f>
        <v>0</v>
      </c>
      <c r="J47" s="14">
        <f>COUNTIFS(入社日基準!I$12:I$31,"&gt;="&amp;'5日取得状況'!$A47,入社日基準!I$12:I$31,"&lt;="&amp;'5日取得状況'!$B47)*0.5</f>
        <v>0</v>
      </c>
      <c r="K47" s="14">
        <f>COUNTIFS(入社日基準!J$12:J$31,"&gt;="&amp;'5日取得状況'!$A47,入社日基準!J$12:J$31,"&lt;="&amp;'5日取得状況'!$B47)</f>
        <v>0</v>
      </c>
      <c r="L47" s="14">
        <f>COUNTIFS(入社日基準!K$12:K$31,"&gt;="&amp;'5日取得状況'!$A47,入社日基準!K$12:K$31,"&lt;="&amp;'5日取得状況'!$B47)*0.5</f>
        <v>0</v>
      </c>
      <c r="M47" s="14">
        <f>COUNTIFS(入社日基準!L$12:L$31,"&gt;="&amp;'5日取得状況'!$A47,入社日基準!L$12:L$31,"&lt;="&amp;'5日取得状況'!$B47)</f>
        <v>0</v>
      </c>
      <c r="N47" s="14">
        <f>COUNTIFS(入社日基準!M$12:M$31,"&gt;="&amp;'5日取得状況'!$A47,入社日基準!M$12:M$31,"&lt;="&amp;'5日取得状況'!$B47)*0.5</f>
        <v>0</v>
      </c>
      <c r="O47" s="14">
        <f>COUNTIFS(入社日基準!N$12:N$31,"&gt;="&amp;'5日取得状況'!$A47,入社日基準!N$12:N$31,"&lt;="&amp;'5日取得状況'!$B47)</f>
        <v>0</v>
      </c>
      <c r="P47" s="14">
        <f>COUNTIFS(入社日基準!O$12:O$31,"&gt;="&amp;'5日取得状況'!$A47,入社日基準!O$12:O$31,"&lt;="&amp;'5日取得状況'!$B47)*0.5</f>
        <v>0</v>
      </c>
      <c r="Q47" s="14">
        <f>COUNTIFS(入社日基準!P$12:P$31,"&gt;="&amp;'5日取得状況'!$A47,入社日基準!P$12:P$31,"&lt;="&amp;'5日取得状況'!$B47)</f>
        <v>0</v>
      </c>
      <c r="R47" s="14">
        <f>COUNTIFS(入社日基準!Q$12:Q$31,"&gt;="&amp;'5日取得状況'!$A47,入社日基準!Q$12:Q$31,"&lt;="&amp;'5日取得状況'!$B47)*0.5</f>
        <v>0</v>
      </c>
      <c r="S47" s="14">
        <f>COUNTIFS(入社日基準!R$12:R$31,"&gt;="&amp;'5日取得状況'!$A47,入社日基準!R$12:R$31,"&lt;="&amp;'5日取得状況'!$B47)</f>
        <v>0</v>
      </c>
      <c r="T47" s="14">
        <f>COUNTIFS(入社日基準!S$12:S$31,"&gt;="&amp;'5日取得状況'!$A47,入社日基準!S$12:S$31,"&lt;="&amp;'5日取得状況'!$B47)*0.5</f>
        <v>0</v>
      </c>
      <c r="U47" s="14">
        <f>COUNTIFS(入社日基準!T$12:T$31,"&gt;="&amp;'5日取得状況'!$A47,入社日基準!T$12:T$31,"&lt;="&amp;'5日取得状況'!$B47)</f>
        <v>0</v>
      </c>
      <c r="V47" s="14">
        <f>COUNTIFS(入社日基準!U$12:U$31,"&gt;="&amp;'5日取得状況'!$A47,入社日基準!U$12:U$31,"&lt;="&amp;'5日取得状況'!$B47)*0.5</f>
        <v>0</v>
      </c>
      <c r="W47" s="14">
        <f>COUNTIFS(入社日基準!V$12:V$31,"&gt;="&amp;'5日取得状況'!$A47,入社日基準!V$12:V$31,"&lt;="&amp;'5日取得状況'!$B47)</f>
        <v>0</v>
      </c>
      <c r="X47" s="14">
        <f>COUNTIFS(入社日基準!W$12:W$31,"&gt;="&amp;'5日取得状況'!$A47,入社日基準!W$12:W$31,"&lt;="&amp;'5日取得状況'!$B47)*0.5</f>
        <v>0</v>
      </c>
      <c r="Y47" s="14">
        <f>COUNTIFS(入社日基準!X$12:X$31,"&gt;="&amp;'5日取得状況'!$A47,入社日基準!X$12:X$31,"&lt;="&amp;'5日取得状況'!$B47)</f>
        <v>0</v>
      </c>
      <c r="Z47" s="14">
        <f>COUNTIFS(入社日基準!Y$12:Y$31,"&gt;="&amp;'5日取得状況'!$A47,入社日基準!Y$12:Y$31,"&lt;="&amp;'5日取得状況'!$B47)*0.5</f>
        <v>0</v>
      </c>
      <c r="AA47" s="14">
        <f>COUNTIFS(入社日基準!Z$12:Z$31,"&gt;="&amp;'5日取得状況'!$A47,入社日基準!Z$12:Z$31,"&lt;="&amp;'5日取得状況'!$B47)</f>
        <v>0</v>
      </c>
      <c r="AB47" s="14">
        <f>COUNTIFS(入社日基準!AA$12:AA$31,"&gt;="&amp;'5日取得状況'!$A47,入社日基準!AA$12:AA$31,"&lt;="&amp;'5日取得状況'!$B47)*0.5</f>
        <v>0</v>
      </c>
      <c r="AC47" s="14">
        <f>COUNTIFS(入社日基準!AB$12:AB$31,"&gt;="&amp;'5日取得状況'!$A47,入社日基準!AB$12:AB$31,"&lt;="&amp;'5日取得状況'!$B47)</f>
        <v>0</v>
      </c>
      <c r="AD47" s="14">
        <f>COUNTIFS(入社日基準!AC$12:AC$31,"&gt;="&amp;'5日取得状況'!$A47,入社日基準!AC$12:AC$31,"&lt;="&amp;'5日取得状況'!$B47)*0.5</f>
        <v>0</v>
      </c>
      <c r="AE47" s="14">
        <f>COUNTIFS(入社日基準!AD$12:AD$31,"&gt;="&amp;'5日取得状況'!$A47,入社日基準!AD$12:AD$31,"&lt;="&amp;'5日取得状況'!$B47)</f>
        <v>0</v>
      </c>
      <c r="AF47" s="14">
        <f>COUNTIFS(入社日基準!AE$12:AE$31,"&gt;="&amp;'5日取得状況'!$A47,入社日基準!AE$12:AE$31,"&lt;="&amp;'5日取得状況'!$B47)*0.5</f>
        <v>0</v>
      </c>
      <c r="AG47" s="14">
        <f>COUNTIFS(入社日基準!AF$12:AF$31,"&gt;="&amp;'5日取得状況'!$A47,入社日基準!AF$12:AF$31,"&lt;="&amp;'5日取得状況'!$B47)</f>
        <v>0</v>
      </c>
      <c r="AH47" s="14">
        <f>COUNTIFS(入社日基準!AG$12:AG$31,"&gt;="&amp;'5日取得状況'!$A47,入社日基準!AG$12:AG$31,"&lt;="&amp;'5日取得状況'!$B47)*0.5</f>
        <v>0</v>
      </c>
      <c r="AI47" s="14">
        <f>COUNTIFS(入社日基準!AH$12:AH$31,"&gt;="&amp;'5日取得状況'!$A47,入社日基準!AH$12:AH$31,"&lt;="&amp;'5日取得状況'!$B47)</f>
        <v>0</v>
      </c>
      <c r="AJ47" s="14">
        <f>COUNTIFS(入社日基準!AI$12:AI$31,"&gt;="&amp;'5日取得状況'!$A47,入社日基準!AI$12:AI$31,"&lt;="&amp;'5日取得状況'!$B47)*0.5</f>
        <v>0</v>
      </c>
      <c r="AK47" s="14">
        <f>COUNTIFS(入社日基準!AJ$12:AJ$31,"&gt;="&amp;'5日取得状況'!$A47,入社日基準!AJ$12:AJ$31,"&lt;="&amp;'5日取得状況'!$B47)</f>
        <v>0</v>
      </c>
      <c r="AL47" s="14">
        <f>COUNTIFS(入社日基準!AK$12:AK$31,"&gt;="&amp;'5日取得状況'!$A47,入社日基準!AK$12:AK$31,"&lt;="&amp;'5日取得状況'!$B47)*0.5</f>
        <v>0</v>
      </c>
      <c r="AM47" s="14">
        <f>COUNTIFS(入社日基準!AL$12:AL$31,"&gt;="&amp;'5日取得状況'!$A47,入社日基準!AL$12:AL$31,"&lt;="&amp;'5日取得状況'!$B47)</f>
        <v>0</v>
      </c>
      <c r="AN47" s="14">
        <f>COUNTIFS(入社日基準!AM$12:AM$31,"&gt;="&amp;'5日取得状況'!$A47,入社日基準!AM$12:AM$31,"&lt;="&amp;'5日取得状況'!$B47)*0.5</f>
        <v>0</v>
      </c>
      <c r="AO47" s="14">
        <f>COUNTIFS(入社日基準!AN$12:AN$31,"&gt;="&amp;'5日取得状況'!$A47,入社日基準!AN$12:AN$31,"&lt;="&amp;'5日取得状況'!$B47)</f>
        <v>0</v>
      </c>
      <c r="AP47" s="14">
        <f>COUNTIFS(入社日基準!AO$12:AO$31,"&gt;="&amp;'5日取得状況'!$A47,入社日基準!AO$12:AO$31,"&lt;="&amp;'5日取得状況'!$B47)*0.5</f>
        <v>0</v>
      </c>
      <c r="AQ47" s="14">
        <f>COUNTIFS(入社日基準!AP$12:AP$31,"&gt;="&amp;'5日取得状況'!$A47,入社日基準!AP$12:AP$31,"&lt;="&amp;'5日取得状況'!$B47)</f>
        <v>0</v>
      </c>
      <c r="AR47" s="14">
        <f>COUNTIFS(入社日基準!AQ$12:AQ$31,"&gt;="&amp;'5日取得状況'!$A47,入社日基準!AQ$12:AQ$31,"&lt;="&amp;'5日取得状況'!$B47)*0.5</f>
        <v>0</v>
      </c>
      <c r="AS47" s="14">
        <f>COUNTIFS(入社日基準!AR$12:AR$31,"&gt;="&amp;'5日取得状況'!$A47,入社日基準!AR$12:AR$31,"&lt;="&amp;'5日取得状況'!$B47)</f>
        <v>0</v>
      </c>
      <c r="AT47" s="14">
        <f>COUNTIFS(入社日基準!AS$12:AS$31,"&gt;="&amp;'5日取得状況'!$A47,入社日基準!AS$12:AS$31,"&lt;="&amp;'5日取得状況'!$B47)*0.5</f>
        <v>0</v>
      </c>
      <c r="AU47" s="14">
        <f>COUNTIFS(入社日基準!AT$12:AT$31,"&gt;="&amp;'5日取得状況'!$A47,入社日基準!AT$12:AT$31,"&lt;="&amp;'5日取得状況'!$B47)</f>
        <v>0</v>
      </c>
      <c r="AV47" s="14">
        <f>COUNTIFS(入社日基準!AU$12:AU$31,"&gt;="&amp;'5日取得状況'!$A47,入社日基準!AU$12:AU$31,"&lt;="&amp;'5日取得状況'!$B47)*0.5</f>
        <v>0</v>
      </c>
      <c r="AW47" s="14">
        <f>COUNTIFS(入社日基準!AV$12:AV$31,"&gt;="&amp;'5日取得状況'!$A47,入社日基準!AV$12:AV$31,"&lt;="&amp;'5日取得状況'!$B47)</f>
        <v>0</v>
      </c>
      <c r="AX47" s="14">
        <f>COUNTIFS(入社日基準!AW$12:AW$31,"&gt;="&amp;'5日取得状況'!$A47,入社日基準!AW$12:AW$31,"&lt;="&amp;'5日取得状況'!$B47)*0.5</f>
        <v>0</v>
      </c>
      <c r="AY47" s="14">
        <f>COUNTIFS(入社日基準!AX$12:AX$31,"&gt;="&amp;'5日取得状況'!$A47,入社日基準!AX$12:AX$31,"&lt;="&amp;'5日取得状況'!$B47)</f>
        <v>0</v>
      </c>
      <c r="AZ47" s="14">
        <f>COUNTIFS(入社日基準!AY$12:AY$31,"&gt;="&amp;'5日取得状況'!$A47,入社日基準!AY$12:AY$31,"&lt;="&amp;'5日取得状況'!$B47)*0.5</f>
        <v>0</v>
      </c>
      <c r="BA47" s="14">
        <f>COUNTIFS(入社日基準!AZ$12:AZ$31,"&gt;="&amp;'5日取得状況'!$A47,入社日基準!AZ$12:AZ$31,"&lt;="&amp;'5日取得状況'!$B47)</f>
        <v>0</v>
      </c>
      <c r="BB47" s="14">
        <f>COUNTIFS(入社日基準!BA$12:BA$31,"&gt;="&amp;'5日取得状況'!$A47,入社日基準!BA$12:BA$31,"&lt;="&amp;'5日取得状況'!$B47)*0.5</f>
        <v>0</v>
      </c>
      <c r="BC47" s="14">
        <f>COUNTIFS(入社日基準!BB$12:BB$31,"&gt;="&amp;'5日取得状況'!$A47,入社日基準!BB$12:BB$31,"&lt;="&amp;'5日取得状況'!$B47)</f>
        <v>0</v>
      </c>
      <c r="BD47" s="14">
        <f>COUNTIFS(入社日基準!BC$12:BC$31,"&gt;="&amp;'5日取得状況'!$A47,入社日基準!BC$12:BC$31,"&lt;="&amp;'5日取得状況'!$B47)*0.5</f>
        <v>0</v>
      </c>
      <c r="BE47" s="14">
        <f>COUNTIFS(入社日基準!BD$12:BD$31,"&gt;="&amp;'5日取得状況'!$A47,入社日基準!BD$12:BD$31,"&lt;="&amp;'5日取得状況'!$B47)</f>
        <v>0</v>
      </c>
      <c r="BF47" s="14">
        <f>COUNTIFS(入社日基準!BE$12:BE$31,"&gt;="&amp;'5日取得状況'!$A47,入社日基準!BE$12:BE$31,"&lt;="&amp;'5日取得状況'!$B47)*0.5</f>
        <v>0</v>
      </c>
      <c r="BG47" s="14">
        <f>COUNTIFS(入社日基準!BF$12:BF$31,"&gt;="&amp;'5日取得状況'!$A47,入社日基準!BF$12:BF$31,"&lt;="&amp;'5日取得状況'!$B47)</f>
        <v>0</v>
      </c>
      <c r="BH47" s="14">
        <f>COUNTIFS(入社日基準!BG$12:BG$31,"&gt;="&amp;'5日取得状況'!$A47,入社日基準!BG$12:BG$31,"&lt;="&amp;'5日取得状況'!$B47)*0.5</f>
        <v>0</v>
      </c>
      <c r="BI47" s="14">
        <f>COUNTIFS(入社日基準!BH$12:BH$31,"&gt;="&amp;'5日取得状況'!$A47,入社日基準!BH$12:BH$31,"&lt;="&amp;'5日取得状況'!$B47)</f>
        <v>0</v>
      </c>
      <c r="BJ47" s="14">
        <f>COUNTIFS(入社日基準!BI$12:BI$31,"&gt;="&amp;'5日取得状況'!$A47,入社日基準!BI$12:BI$31,"&lt;="&amp;'5日取得状況'!$B47)*0.5</f>
        <v>0</v>
      </c>
      <c r="BK47" s="14">
        <f>COUNTIFS(入社日基準!BJ$12:BJ$31,"&gt;="&amp;'5日取得状況'!$A47,入社日基準!BJ$12:BJ$31,"&lt;="&amp;'5日取得状況'!$B47)</f>
        <v>0</v>
      </c>
      <c r="BL47" s="14">
        <f>COUNTIFS(入社日基準!BK$12:BK$31,"&gt;="&amp;'5日取得状況'!$A47,入社日基準!BK$12:BK$31,"&lt;="&amp;'5日取得状況'!$B47)*0.5</f>
        <v>0</v>
      </c>
      <c r="BM47" s="14">
        <f>COUNTIFS(入社日基準!BL$12:BL$31,"&gt;="&amp;'5日取得状況'!$A47,入社日基準!BL$12:BL$31,"&lt;="&amp;'5日取得状況'!$B47)</f>
        <v>0</v>
      </c>
      <c r="BN47" s="14">
        <f>COUNTIFS(入社日基準!BM$12:BM$31,"&gt;="&amp;'5日取得状況'!$A47,入社日基準!BM$12:BM$31,"&lt;="&amp;'5日取得状況'!$B47)*0.5</f>
        <v>0</v>
      </c>
      <c r="BO47" s="14">
        <f>COUNTIFS(入社日基準!BN$12:BN$31,"&gt;="&amp;'5日取得状況'!$A47,入社日基準!BN$12:BN$31,"&lt;="&amp;'5日取得状況'!$B47)</f>
        <v>0</v>
      </c>
      <c r="BP47" s="14">
        <f>COUNTIFS(入社日基準!BO$12:BO$31,"&gt;="&amp;'5日取得状況'!$A47,入社日基準!BO$12:BO$31,"&lt;="&amp;'5日取得状況'!$B47)*0.5</f>
        <v>0</v>
      </c>
      <c r="BQ47" s="14">
        <f>COUNTIFS(入社日基準!BP$12:BP$31,"&gt;="&amp;'5日取得状況'!$A47,入社日基準!BP$12:BP$31,"&lt;="&amp;'5日取得状況'!$B47)</f>
        <v>0</v>
      </c>
      <c r="BR47" s="14">
        <f>COUNTIFS(入社日基準!BQ$12:BQ$31,"&gt;="&amp;'5日取得状況'!$A47,入社日基準!BQ$12:BQ$31,"&lt;="&amp;'5日取得状況'!$B47)*0.5</f>
        <v>0</v>
      </c>
      <c r="BS47" s="14">
        <f>COUNTIFS(入社日基準!BR$12:BR$31,"&gt;="&amp;'5日取得状況'!$A47,入社日基準!BR$12:BR$31,"&lt;="&amp;'5日取得状況'!$B47)</f>
        <v>0</v>
      </c>
      <c r="BT47" s="14">
        <f>COUNTIFS(入社日基準!BS$12:BS$31,"&gt;="&amp;'5日取得状況'!$A47,入社日基準!BS$12:BS$31,"&lt;="&amp;'5日取得状況'!$B47)*0.5</f>
        <v>0</v>
      </c>
      <c r="BU47" s="14">
        <f>COUNTIFS(入社日基準!BT$12:BT$31,"&gt;="&amp;'5日取得状況'!$A47,入社日基準!BT$12:BT$31,"&lt;="&amp;'5日取得状況'!$B47)</f>
        <v>0</v>
      </c>
      <c r="BV47" s="14">
        <f>COUNTIFS(入社日基準!BU$12:BU$31,"&gt;="&amp;'5日取得状況'!$A47,入社日基準!BU$12:BU$31,"&lt;="&amp;'5日取得状況'!$B47)*0.5</f>
        <v>0</v>
      </c>
      <c r="BW47" s="14">
        <f>COUNTIFS(入社日基準!BV$12:BV$31,"&gt;="&amp;'5日取得状況'!$A47,入社日基準!BV$12:BV$31,"&lt;="&amp;'5日取得状況'!$B47)</f>
        <v>0</v>
      </c>
      <c r="BX47" s="14">
        <f>COUNTIFS(入社日基準!BW$12:BW$31,"&gt;="&amp;'5日取得状況'!$A47,入社日基準!BW$12:BW$31,"&lt;="&amp;'5日取得状況'!$B47)*0.5</f>
        <v>0</v>
      </c>
      <c r="BY47" s="14">
        <f>COUNTIFS(入社日基準!BX$12:BX$31,"&gt;="&amp;'5日取得状況'!$A47,入社日基準!BX$12:BX$31,"&lt;="&amp;'5日取得状況'!$B47)</f>
        <v>0</v>
      </c>
      <c r="BZ47" s="14">
        <f>COUNTIFS(入社日基準!BY$12:BY$31,"&gt;="&amp;'5日取得状況'!$A47,入社日基準!BY$12:BY$31,"&lt;="&amp;'5日取得状況'!$B47)*0.5</f>
        <v>0</v>
      </c>
      <c r="CA47" s="14">
        <f>COUNTIFS(入社日基準!BZ$12:BZ$31,"&gt;="&amp;'5日取得状況'!$A47,入社日基準!BZ$12:BZ$31,"&lt;="&amp;'5日取得状況'!$B47)</f>
        <v>0</v>
      </c>
      <c r="CB47" s="14">
        <f>COUNTIFS(入社日基準!CA$12:CA$31,"&gt;="&amp;'5日取得状況'!$A47,入社日基準!CA$12:CA$31,"&lt;="&amp;'5日取得状況'!$B47)*0.5</f>
        <v>0</v>
      </c>
      <c r="CC47" s="14">
        <f>COUNTIFS(入社日基準!CB$12:CB$31,"&gt;="&amp;'5日取得状況'!$A47,入社日基準!CB$12:CB$31,"&lt;="&amp;'5日取得状況'!$B47)</f>
        <v>0</v>
      </c>
      <c r="CD47" s="14">
        <f>COUNTIFS(入社日基準!CC$12:CC$31,"&gt;="&amp;'5日取得状況'!$A47,入社日基準!CC$12:CC$31,"&lt;="&amp;'5日取得状況'!$B47)*0.5</f>
        <v>0</v>
      </c>
      <c r="CE47" s="14">
        <f>COUNTIFS(入社日基準!CD$12:CD$31,"&gt;="&amp;'5日取得状況'!$A47,入社日基準!CD$12:CD$31,"&lt;="&amp;'5日取得状況'!$B47)</f>
        <v>0</v>
      </c>
      <c r="CF47" s="14">
        <f>COUNTIFS(入社日基準!CE$12:CE$31,"&gt;="&amp;'5日取得状況'!$A47,入社日基準!CE$12:CE$31,"&lt;="&amp;'5日取得状況'!$B47)*0.5</f>
        <v>0</v>
      </c>
      <c r="CG47" s="14">
        <f>COUNTIFS(入社日基準!CF$12:CF$31,"&gt;="&amp;'5日取得状況'!$A47,入社日基準!CF$12:CF$31,"&lt;="&amp;'5日取得状況'!$B47)</f>
        <v>0</v>
      </c>
      <c r="CH47" s="14">
        <f>COUNTIFS(入社日基準!CG$12:CG$31,"&gt;="&amp;'5日取得状況'!$A47,入社日基準!CG$12:CG$31,"&lt;="&amp;'5日取得状況'!$B47)*0.5</f>
        <v>0</v>
      </c>
      <c r="CI47" s="14">
        <f>COUNTIFS(入社日基準!CH$12:CH$31,"&gt;="&amp;'5日取得状況'!$A47,入社日基準!CH$12:CH$31,"&lt;="&amp;'5日取得状況'!$B47)</f>
        <v>0</v>
      </c>
      <c r="CJ47" s="14">
        <f>COUNTIFS(入社日基準!CI$12:CI$31,"&gt;="&amp;'5日取得状況'!$A47,入社日基準!CI$12:CI$31,"&lt;="&amp;'5日取得状況'!$B47)*0.5</f>
        <v>0</v>
      </c>
      <c r="CK47" s="14">
        <f>COUNTIFS(入社日基準!CJ$12:CJ$31,"&gt;="&amp;'5日取得状況'!$A47,入社日基準!CJ$12:CJ$31,"&lt;="&amp;'5日取得状況'!$B47)</f>
        <v>0</v>
      </c>
      <c r="CL47" s="14">
        <f>COUNTIFS(入社日基準!CK$12:CK$31,"&gt;="&amp;'5日取得状況'!$A47,入社日基準!CK$12:CK$31,"&lt;="&amp;'5日取得状況'!$B47)*0.5</f>
        <v>0</v>
      </c>
      <c r="CM47" s="14">
        <f>COUNTIFS(入社日基準!CL$12:CL$31,"&gt;="&amp;'5日取得状況'!$A47,入社日基準!CL$12:CL$31,"&lt;="&amp;'5日取得状況'!$B47)</f>
        <v>0</v>
      </c>
      <c r="CN47" s="14">
        <f>COUNTIFS(入社日基準!CM$12:CM$31,"&gt;="&amp;'5日取得状況'!$A47,入社日基準!CM$12:CM$31,"&lt;="&amp;'5日取得状況'!$B47)*0.5</f>
        <v>0</v>
      </c>
      <c r="CO47" s="14">
        <f>COUNTIFS(入社日基準!CN$12:CN$31,"&gt;="&amp;'5日取得状況'!$A47,入社日基準!CN$12:CN$31,"&lt;="&amp;'5日取得状況'!$B47)</f>
        <v>0</v>
      </c>
      <c r="CP47" s="14">
        <f>COUNTIFS(入社日基準!CO$12:CO$31,"&gt;="&amp;'5日取得状況'!$A47,入社日基準!CO$12:CO$31,"&lt;="&amp;'5日取得状況'!$B47)*0.5</f>
        <v>0</v>
      </c>
      <c r="CQ47" s="14">
        <f>COUNTIFS(入社日基準!CP$12:CP$31,"&gt;="&amp;'5日取得状況'!$A47,入社日基準!CP$12:CP$31,"&lt;="&amp;'5日取得状況'!$B47)</f>
        <v>0</v>
      </c>
      <c r="CR47" s="14">
        <f>COUNTIFS(入社日基準!CQ$12:CQ$31,"&gt;="&amp;'5日取得状況'!$A47,入社日基準!CQ$12:CQ$31,"&lt;="&amp;'5日取得状況'!$B47)*0.5</f>
        <v>0</v>
      </c>
      <c r="CS47" s="14">
        <f>COUNTIFS(入社日基準!CR$12:CR$31,"&gt;="&amp;'5日取得状況'!$A47,入社日基準!CR$12:CR$31,"&lt;="&amp;'5日取得状況'!$B47)</f>
        <v>0</v>
      </c>
      <c r="CT47" s="14">
        <f>COUNTIFS(入社日基準!CS$12:CS$31,"&gt;="&amp;'5日取得状況'!$A47,入社日基準!CS$12:CS$31,"&lt;="&amp;'5日取得状況'!$B47)*0.5</f>
        <v>0</v>
      </c>
      <c r="CU47" s="14">
        <f>COUNTIFS(入社日基準!CT$12:CT$31,"&gt;="&amp;'5日取得状況'!$A47,入社日基準!CT$12:CT$31,"&lt;="&amp;'5日取得状況'!$B47)</f>
        <v>0</v>
      </c>
      <c r="CV47" s="14">
        <f>COUNTIFS(入社日基準!CU$12:CU$31,"&gt;="&amp;'5日取得状況'!$A47,入社日基準!CU$12:CU$31,"&lt;="&amp;'5日取得状況'!$B47)*0.5</f>
        <v>0</v>
      </c>
      <c r="CW47" s="14">
        <f>COUNTIFS(入社日基準!CV$12:CV$31,"&gt;="&amp;'5日取得状況'!$A47,入社日基準!CV$12:CV$31,"&lt;="&amp;'5日取得状況'!$B47)</f>
        <v>0</v>
      </c>
      <c r="CX47" s="14">
        <f>COUNTIFS(入社日基準!CW$12:CW$31,"&gt;="&amp;'5日取得状況'!$A47,入社日基準!CW$12:CW$31,"&lt;="&amp;'5日取得状況'!$B47)*0.5</f>
        <v>0</v>
      </c>
      <c r="CY47" s="14">
        <f>COUNTIFS(入社日基準!CX$12:CX$31,"&gt;="&amp;'5日取得状況'!$A47,入社日基準!CX$12:CX$31,"&lt;="&amp;'5日取得状況'!$B47)</f>
        <v>0</v>
      </c>
      <c r="CZ47" s="14">
        <f>COUNTIFS(入社日基準!CY$12:CY$31,"&gt;="&amp;'5日取得状況'!$A47,入社日基準!CY$12:CY$31,"&lt;="&amp;'5日取得状況'!$B47)*0.5</f>
        <v>0</v>
      </c>
      <c r="DA47" s="14">
        <f>COUNTIFS(入社日基準!CZ$12:CZ$31,"&gt;="&amp;'5日取得状況'!$A47,入社日基準!CZ$12:CZ$31,"&lt;="&amp;'5日取得状況'!$B47)</f>
        <v>0</v>
      </c>
      <c r="DB47" s="14">
        <f>COUNTIFS(入社日基準!DA$12:DA$31,"&gt;="&amp;'5日取得状況'!$A47,入社日基準!DA$12:DA$31,"&lt;="&amp;'5日取得状況'!$B47)*0.5</f>
        <v>0</v>
      </c>
      <c r="DC47" s="14">
        <f>COUNTIFS(入社日基準!DB$12:DB$31,"&gt;="&amp;'5日取得状況'!$A47,入社日基準!DB$12:DB$31,"&lt;="&amp;'5日取得状況'!$B47)</f>
        <v>0</v>
      </c>
      <c r="DD47" s="14">
        <f>COUNTIFS(入社日基準!DC$12:DC$31,"&gt;="&amp;'5日取得状況'!$A47,入社日基準!DC$12:DC$31,"&lt;="&amp;'5日取得状況'!$B47)*0.5</f>
        <v>0</v>
      </c>
      <c r="DE47" s="14">
        <f>COUNTIFS(入社日基準!DD$12:DD$31,"&gt;="&amp;'5日取得状況'!$A47,入社日基準!DD$12:DD$31,"&lt;="&amp;'5日取得状況'!$B47)</f>
        <v>0</v>
      </c>
      <c r="DF47" s="14">
        <f>COUNTIFS(入社日基準!DE$12:DE$31,"&gt;="&amp;'5日取得状況'!$A47,入社日基準!DE$12:DE$31,"&lt;="&amp;'5日取得状況'!$B47)*0.5</f>
        <v>0</v>
      </c>
      <c r="DG47" s="14">
        <f t="shared" si="1"/>
        <v>0</v>
      </c>
    </row>
    <row r="48" spans="1:111" x14ac:dyDescent="0.45">
      <c r="A48" s="15" t="str">
        <f t="shared" si="2"/>
        <v>入社日未設定</v>
      </c>
      <c r="B48" s="15" t="str">
        <f t="shared" si="0"/>
        <v>入社日未設定</v>
      </c>
      <c r="C48" s="14">
        <f>COUNTIFS(入社日基準!B$12:B$31,"&gt;="&amp;'5日取得状況'!$A48,入社日基準!B$12:B$31,"&lt;="&amp;'5日取得状況'!$B48)</f>
        <v>0</v>
      </c>
      <c r="D48" s="14">
        <f>COUNTIFS(入社日基準!C$12:C$31,"&gt;="&amp;'5日取得状況'!$A48,入社日基準!C$12:C$31,"&lt;="&amp;'5日取得状況'!$B48)*0.5</f>
        <v>0</v>
      </c>
      <c r="E48" s="14">
        <f>COUNTIFS(入社日基準!D$12:D$31,"&gt;="&amp;'5日取得状況'!$A48,入社日基準!D$12:D$31,"&lt;="&amp;'5日取得状況'!$B48)</f>
        <v>0</v>
      </c>
      <c r="F48" s="14">
        <f>COUNTIFS(入社日基準!E$12:E$31,"&gt;="&amp;'5日取得状況'!$A48,入社日基準!E$12:E$31,"&lt;="&amp;'5日取得状況'!$B48)*0.5</f>
        <v>0</v>
      </c>
      <c r="G48" s="14">
        <f>COUNTIFS(入社日基準!F$12:F$31,"&gt;="&amp;'5日取得状況'!$A48,入社日基準!F$12:F$31,"&lt;="&amp;'5日取得状況'!$B48)</f>
        <v>0</v>
      </c>
      <c r="H48" s="14">
        <f>COUNTIFS(入社日基準!G$12:G$31,"&gt;="&amp;'5日取得状況'!$A48,入社日基準!G$12:G$31,"&lt;="&amp;'5日取得状況'!$B48)*0.5</f>
        <v>0</v>
      </c>
      <c r="I48" s="14">
        <f>COUNTIFS(入社日基準!H$12:H$31,"&gt;="&amp;'5日取得状況'!$A48,入社日基準!H$12:H$31,"&lt;="&amp;'5日取得状況'!$B48)</f>
        <v>0</v>
      </c>
      <c r="J48" s="14">
        <f>COUNTIFS(入社日基準!I$12:I$31,"&gt;="&amp;'5日取得状況'!$A48,入社日基準!I$12:I$31,"&lt;="&amp;'5日取得状況'!$B48)*0.5</f>
        <v>0</v>
      </c>
      <c r="K48" s="14">
        <f>COUNTIFS(入社日基準!J$12:J$31,"&gt;="&amp;'5日取得状況'!$A48,入社日基準!J$12:J$31,"&lt;="&amp;'5日取得状況'!$B48)</f>
        <v>0</v>
      </c>
      <c r="L48" s="14">
        <f>COUNTIFS(入社日基準!K$12:K$31,"&gt;="&amp;'5日取得状況'!$A48,入社日基準!K$12:K$31,"&lt;="&amp;'5日取得状況'!$B48)*0.5</f>
        <v>0</v>
      </c>
      <c r="M48" s="14">
        <f>COUNTIFS(入社日基準!L$12:L$31,"&gt;="&amp;'5日取得状況'!$A48,入社日基準!L$12:L$31,"&lt;="&amp;'5日取得状況'!$B48)</f>
        <v>0</v>
      </c>
      <c r="N48" s="14">
        <f>COUNTIFS(入社日基準!M$12:M$31,"&gt;="&amp;'5日取得状況'!$A48,入社日基準!M$12:M$31,"&lt;="&amp;'5日取得状況'!$B48)*0.5</f>
        <v>0</v>
      </c>
      <c r="O48" s="14">
        <f>COUNTIFS(入社日基準!N$12:N$31,"&gt;="&amp;'5日取得状況'!$A48,入社日基準!N$12:N$31,"&lt;="&amp;'5日取得状況'!$B48)</f>
        <v>0</v>
      </c>
      <c r="P48" s="14">
        <f>COUNTIFS(入社日基準!O$12:O$31,"&gt;="&amp;'5日取得状況'!$A48,入社日基準!O$12:O$31,"&lt;="&amp;'5日取得状況'!$B48)*0.5</f>
        <v>0</v>
      </c>
      <c r="Q48" s="14">
        <f>COUNTIFS(入社日基準!P$12:P$31,"&gt;="&amp;'5日取得状況'!$A48,入社日基準!P$12:P$31,"&lt;="&amp;'5日取得状況'!$B48)</f>
        <v>0</v>
      </c>
      <c r="R48" s="14">
        <f>COUNTIFS(入社日基準!Q$12:Q$31,"&gt;="&amp;'5日取得状況'!$A48,入社日基準!Q$12:Q$31,"&lt;="&amp;'5日取得状況'!$B48)*0.5</f>
        <v>0</v>
      </c>
      <c r="S48" s="14">
        <f>COUNTIFS(入社日基準!R$12:R$31,"&gt;="&amp;'5日取得状況'!$A48,入社日基準!R$12:R$31,"&lt;="&amp;'5日取得状況'!$B48)</f>
        <v>0</v>
      </c>
      <c r="T48" s="14">
        <f>COUNTIFS(入社日基準!S$12:S$31,"&gt;="&amp;'5日取得状況'!$A48,入社日基準!S$12:S$31,"&lt;="&amp;'5日取得状況'!$B48)*0.5</f>
        <v>0</v>
      </c>
      <c r="U48" s="14">
        <f>COUNTIFS(入社日基準!T$12:T$31,"&gt;="&amp;'5日取得状況'!$A48,入社日基準!T$12:T$31,"&lt;="&amp;'5日取得状況'!$B48)</f>
        <v>0</v>
      </c>
      <c r="V48" s="14">
        <f>COUNTIFS(入社日基準!U$12:U$31,"&gt;="&amp;'5日取得状況'!$A48,入社日基準!U$12:U$31,"&lt;="&amp;'5日取得状況'!$B48)*0.5</f>
        <v>0</v>
      </c>
      <c r="W48" s="14">
        <f>COUNTIFS(入社日基準!V$12:V$31,"&gt;="&amp;'5日取得状況'!$A48,入社日基準!V$12:V$31,"&lt;="&amp;'5日取得状況'!$B48)</f>
        <v>0</v>
      </c>
      <c r="X48" s="14">
        <f>COUNTIFS(入社日基準!W$12:W$31,"&gt;="&amp;'5日取得状況'!$A48,入社日基準!W$12:W$31,"&lt;="&amp;'5日取得状況'!$B48)*0.5</f>
        <v>0</v>
      </c>
      <c r="Y48" s="14">
        <f>COUNTIFS(入社日基準!X$12:X$31,"&gt;="&amp;'5日取得状況'!$A48,入社日基準!X$12:X$31,"&lt;="&amp;'5日取得状況'!$B48)</f>
        <v>0</v>
      </c>
      <c r="Z48" s="14">
        <f>COUNTIFS(入社日基準!Y$12:Y$31,"&gt;="&amp;'5日取得状況'!$A48,入社日基準!Y$12:Y$31,"&lt;="&amp;'5日取得状況'!$B48)*0.5</f>
        <v>0</v>
      </c>
      <c r="AA48" s="14">
        <f>COUNTIFS(入社日基準!Z$12:Z$31,"&gt;="&amp;'5日取得状況'!$A48,入社日基準!Z$12:Z$31,"&lt;="&amp;'5日取得状況'!$B48)</f>
        <v>0</v>
      </c>
      <c r="AB48" s="14">
        <f>COUNTIFS(入社日基準!AA$12:AA$31,"&gt;="&amp;'5日取得状況'!$A48,入社日基準!AA$12:AA$31,"&lt;="&amp;'5日取得状況'!$B48)*0.5</f>
        <v>0</v>
      </c>
      <c r="AC48" s="14">
        <f>COUNTIFS(入社日基準!AB$12:AB$31,"&gt;="&amp;'5日取得状況'!$A48,入社日基準!AB$12:AB$31,"&lt;="&amp;'5日取得状況'!$B48)</f>
        <v>0</v>
      </c>
      <c r="AD48" s="14">
        <f>COUNTIFS(入社日基準!AC$12:AC$31,"&gt;="&amp;'5日取得状況'!$A48,入社日基準!AC$12:AC$31,"&lt;="&amp;'5日取得状況'!$B48)*0.5</f>
        <v>0</v>
      </c>
      <c r="AE48" s="14">
        <f>COUNTIFS(入社日基準!AD$12:AD$31,"&gt;="&amp;'5日取得状況'!$A48,入社日基準!AD$12:AD$31,"&lt;="&amp;'5日取得状況'!$B48)</f>
        <v>0</v>
      </c>
      <c r="AF48" s="14">
        <f>COUNTIFS(入社日基準!AE$12:AE$31,"&gt;="&amp;'5日取得状況'!$A48,入社日基準!AE$12:AE$31,"&lt;="&amp;'5日取得状況'!$B48)*0.5</f>
        <v>0</v>
      </c>
      <c r="AG48" s="14">
        <f>COUNTIFS(入社日基準!AF$12:AF$31,"&gt;="&amp;'5日取得状況'!$A48,入社日基準!AF$12:AF$31,"&lt;="&amp;'5日取得状況'!$B48)</f>
        <v>0</v>
      </c>
      <c r="AH48" s="14">
        <f>COUNTIFS(入社日基準!AG$12:AG$31,"&gt;="&amp;'5日取得状況'!$A48,入社日基準!AG$12:AG$31,"&lt;="&amp;'5日取得状況'!$B48)*0.5</f>
        <v>0</v>
      </c>
      <c r="AI48" s="14">
        <f>COUNTIFS(入社日基準!AH$12:AH$31,"&gt;="&amp;'5日取得状況'!$A48,入社日基準!AH$12:AH$31,"&lt;="&amp;'5日取得状況'!$B48)</f>
        <v>0</v>
      </c>
      <c r="AJ48" s="14">
        <f>COUNTIFS(入社日基準!AI$12:AI$31,"&gt;="&amp;'5日取得状況'!$A48,入社日基準!AI$12:AI$31,"&lt;="&amp;'5日取得状況'!$B48)*0.5</f>
        <v>0</v>
      </c>
      <c r="AK48" s="14">
        <f>COUNTIFS(入社日基準!AJ$12:AJ$31,"&gt;="&amp;'5日取得状況'!$A48,入社日基準!AJ$12:AJ$31,"&lt;="&amp;'5日取得状況'!$B48)</f>
        <v>0</v>
      </c>
      <c r="AL48" s="14">
        <f>COUNTIFS(入社日基準!AK$12:AK$31,"&gt;="&amp;'5日取得状況'!$A48,入社日基準!AK$12:AK$31,"&lt;="&amp;'5日取得状況'!$B48)*0.5</f>
        <v>0</v>
      </c>
      <c r="AM48" s="14">
        <f>COUNTIFS(入社日基準!AL$12:AL$31,"&gt;="&amp;'5日取得状況'!$A48,入社日基準!AL$12:AL$31,"&lt;="&amp;'5日取得状況'!$B48)</f>
        <v>0</v>
      </c>
      <c r="AN48" s="14">
        <f>COUNTIFS(入社日基準!AM$12:AM$31,"&gt;="&amp;'5日取得状況'!$A48,入社日基準!AM$12:AM$31,"&lt;="&amp;'5日取得状況'!$B48)*0.5</f>
        <v>0</v>
      </c>
      <c r="AO48" s="14">
        <f>COUNTIFS(入社日基準!AN$12:AN$31,"&gt;="&amp;'5日取得状況'!$A48,入社日基準!AN$12:AN$31,"&lt;="&amp;'5日取得状況'!$B48)</f>
        <v>0</v>
      </c>
      <c r="AP48" s="14">
        <f>COUNTIFS(入社日基準!AO$12:AO$31,"&gt;="&amp;'5日取得状況'!$A48,入社日基準!AO$12:AO$31,"&lt;="&amp;'5日取得状況'!$B48)*0.5</f>
        <v>0</v>
      </c>
      <c r="AQ48" s="14">
        <f>COUNTIFS(入社日基準!AP$12:AP$31,"&gt;="&amp;'5日取得状況'!$A48,入社日基準!AP$12:AP$31,"&lt;="&amp;'5日取得状況'!$B48)</f>
        <v>0</v>
      </c>
      <c r="AR48" s="14">
        <f>COUNTIFS(入社日基準!AQ$12:AQ$31,"&gt;="&amp;'5日取得状況'!$A48,入社日基準!AQ$12:AQ$31,"&lt;="&amp;'5日取得状況'!$B48)*0.5</f>
        <v>0</v>
      </c>
      <c r="AS48" s="14">
        <f>COUNTIFS(入社日基準!AR$12:AR$31,"&gt;="&amp;'5日取得状況'!$A48,入社日基準!AR$12:AR$31,"&lt;="&amp;'5日取得状況'!$B48)</f>
        <v>0</v>
      </c>
      <c r="AT48" s="14">
        <f>COUNTIFS(入社日基準!AS$12:AS$31,"&gt;="&amp;'5日取得状況'!$A48,入社日基準!AS$12:AS$31,"&lt;="&amp;'5日取得状況'!$B48)*0.5</f>
        <v>0</v>
      </c>
      <c r="AU48" s="14">
        <f>COUNTIFS(入社日基準!AT$12:AT$31,"&gt;="&amp;'5日取得状況'!$A48,入社日基準!AT$12:AT$31,"&lt;="&amp;'5日取得状況'!$B48)</f>
        <v>0</v>
      </c>
      <c r="AV48" s="14">
        <f>COUNTIFS(入社日基準!AU$12:AU$31,"&gt;="&amp;'5日取得状況'!$A48,入社日基準!AU$12:AU$31,"&lt;="&amp;'5日取得状況'!$B48)*0.5</f>
        <v>0</v>
      </c>
      <c r="AW48" s="14">
        <f>COUNTIFS(入社日基準!AV$12:AV$31,"&gt;="&amp;'5日取得状況'!$A48,入社日基準!AV$12:AV$31,"&lt;="&amp;'5日取得状況'!$B48)</f>
        <v>0</v>
      </c>
      <c r="AX48" s="14">
        <f>COUNTIFS(入社日基準!AW$12:AW$31,"&gt;="&amp;'5日取得状況'!$A48,入社日基準!AW$12:AW$31,"&lt;="&amp;'5日取得状況'!$B48)*0.5</f>
        <v>0</v>
      </c>
      <c r="AY48" s="14">
        <f>COUNTIFS(入社日基準!AX$12:AX$31,"&gt;="&amp;'5日取得状況'!$A48,入社日基準!AX$12:AX$31,"&lt;="&amp;'5日取得状況'!$B48)</f>
        <v>0</v>
      </c>
      <c r="AZ48" s="14">
        <f>COUNTIFS(入社日基準!AY$12:AY$31,"&gt;="&amp;'5日取得状況'!$A48,入社日基準!AY$12:AY$31,"&lt;="&amp;'5日取得状況'!$B48)*0.5</f>
        <v>0</v>
      </c>
      <c r="BA48" s="14">
        <f>COUNTIFS(入社日基準!AZ$12:AZ$31,"&gt;="&amp;'5日取得状況'!$A48,入社日基準!AZ$12:AZ$31,"&lt;="&amp;'5日取得状況'!$B48)</f>
        <v>0</v>
      </c>
      <c r="BB48" s="14">
        <f>COUNTIFS(入社日基準!BA$12:BA$31,"&gt;="&amp;'5日取得状況'!$A48,入社日基準!BA$12:BA$31,"&lt;="&amp;'5日取得状況'!$B48)*0.5</f>
        <v>0</v>
      </c>
      <c r="BC48" s="14">
        <f>COUNTIFS(入社日基準!BB$12:BB$31,"&gt;="&amp;'5日取得状況'!$A48,入社日基準!BB$12:BB$31,"&lt;="&amp;'5日取得状況'!$B48)</f>
        <v>0</v>
      </c>
      <c r="BD48" s="14">
        <f>COUNTIFS(入社日基準!BC$12:BC$31,"&gt;="&amp;'5日取得状況'!$A48,入社日基準!BC$12:BC$31,"&lt;="&amp;'5日取得状況'!$B48)*0.5</f>
        <v>0</v>
      </c>
      <c r="BE48" s="14">
        <f>COUNTIFS(入社日基準!BD$12:BD$31,"&gt;="&amp;'5日取得状況'!$A48,入社日基準!BD$12:BD$31,"&lt;="&amp;'5日取得状況'!$B48)</f>
        <v>0</v>
      </c>
      <c r="BF48" s="14">
        <f>COUNTIFS(入社日基準!BE$12:BE$31,"&gt;="&amp;'5日取得状況'!$A48,入社日基準!BE$12:BE$31,"&lt;="&amp;'5日取得状況'!$B48)*0.5</f>
        <v>0</v>
      </c>
      <c r="BG48" s="14">
        <f>COUNTIFS(入社日基準!BF$12:BF$31,"&gt;="&amp;'5日取得状況'!$A48,入社日基準!BF$12:BF$31,"&lt;="&amp;'5日取得状況'!$B48)</f>
        <v>0</v>
      </c>
      <c r="BH48" s="14">
        <f>COUNTIFS(入社日基準!BG$12:BG$31,"&gt;="&amp;'5日取得状況'!$A48,入社日基準!BG$12:BG$31,"&lt;="&amp;'5日取得状況'!$B48)*0.5</f>
        <v>0</v>
      </c>
      <c r="BI48" s="14">
        <f>COUNTIFS(入社日基準!BH$12:BH$31,"&gt;="&amp;'5日取得状況'!$A48,入社日基準!BH$12:BH$31,"&lt;="&amp;'5日取得状況'!$B48)</f>
        <v>0</v>
      </c>
      <c r="BJ48" s="14">
        <f>COUNTIFS(入社日基準!BI$12:BI$31,"&gt;="&amp;'5日取得状況'!$A48,入社日基準!BI$12:BI$31,"&lt;="&amp;'5日取得状況'!$B48)*0.5</f>
        <v>0</v>
      </c>
      <c r="BK48" s="14">
        <f>COUNTIFS(入社日基準!BJ$12:BJ$31,"&gt;="&amp;'5日取得状況'!$A48,入社日基準!BJ$12:BJ$31,"&lt;="&amp;'5日取得状況'!$B48)</f>
        <v>0</v>
      </c>
      <c r="BL48" s="14">
        <f>COUNTIFS(入社日基準!BK$12:BK$31,"&gt;="&amp;'5日取得状況'!$A48,入社日基準!BK$12:BK$31,"&lt;="&amp;'5日取得状況'!$B48)*0.5</f>
        <v>0</v>
      </c>
      <c r="BM48" s="14">
        <f>COUNTIFS(入社日基準!BL$12:BL$31,"&gt;="&amp;'5日取得状況'!$A48,入社日基準!BL$12:BL$31,"&lt;="&amp;'5日取得状況'!$B48)</f>
        <v>0</v>
      </c>
      <c r="BN48" s="14">
        <f>COUNTIFS(入社日基準!BM$12:BM$31,"&gt;="&amp;'5日取得状況'!$A48,入社日基準!BM$12:BM$31,"&lt;="&amp;'5日取得状況'!$B48)*0.5</f>
        <v>0</v>
      </c>
      <c r="BO48" s="14">
        <f>COUNTIFS(入社日基準!BN$12:BN$31,"&gt;="&amp;'5日取得状況'!$A48,入社日基準!BN$12:BN$31,"&lt;="&amp;'5日取得状況'!$B48)</f>
        <v>0</v>
      </c>
      <c r="BP48" s="14">
        <f>COUNTIFS(入社日基準!BO$12:BO$31,"&gt;="&amp;'5日取得状況'!$A48,入社日基準!BO$12:BO$31,"&lt;="&amp;'5日取得状況'!$B48)*0.5</f>
        <v>0</v>
      </c>
      <c r="BQ48" s="14">
        <f>COUNTIFS(入社日基準!BP$12:BP$31,"&gt;="&amp;'5日取得状況'!$A48,入社日基準!BP$12:BP$31,"&lt;="&amp;'5日取得状況'!$B48)</f>
        <v>0</v>
      </c>
      <c r="BR48" s="14">
        <f>COUNTIFS(入社日基準!BQ$12:BQ$31,"&gt;="&amp;'5日取得状況'!$A48,入社日基準!BQ$12:BQ$31,"&lt;="&amp;'5日取得状況'!$B48)*0.5</f>
        <v>0</v>
      </c>
      <c r="BS48" s="14">
        <f>COUNTIFS(入社日基準!BR$12:BR$31,"&gt;="&amp;'5日取得状況'!$A48,入社日基準!BR$12:BR$31,"&lt;="&amp;'5日取得状況'!$B48)</f>
        <v>0</v>
      </c>
      <c r="BT48" s="14">
        <f>COUNTIFS(入社日基準!BS$12:BS$31,"&gt;="&amp;'5日取得状況'!$A48,入社日基準!BS$12:BS$31,"&lt;="&amp;'5日取得状況'!$B48)*0.5</f>
        <v>0</v>
      </c>
      <c r="BU48" s="14">
        <f>COUNTIFS(入社日基準!BT$12:BT$31,"&gt;="&amp;'5日取得状況'!$A48,入社日基準!BT$12:BT$31,"&lt;="&amp;'5日取得状況'!$B48)</f>
        <v>0</v>
      </c>
      <c r="BV48" s="14">
        <f>COUNTIFS(入社日基準!BU$12:BU$31,"&gt;="&amp;'5日取得状況'!$A48,入社日基準!BU$12:BU$31,"&lt;="&amp;'5日取得状況'!$B48)*0.5</f>
        <v>0</v>
      </c>
      <c r="BW48" s="14">
        <f>COUNTIFS(入社日基準!BV$12:BV$31,"&gt;="&amp;'5日取得状況'!$A48,入社日基準!BV$12:BV$31,"&lt;="&amp;'5日取得状況'!$B48)</f>
        <v>0</v>
      </c>
      <c r="BX48" s="14">
        <f>COUNTIFS(入社日基準!BW$12:BW$31,"&gt;="&amp;'5日取得状況'!$A48,入社日基準!BW$12:BW$31,"&lt;="&amp;'5日取得状況'!$B48)*0.5</f>
        <v>0</v>
      </c>
      <c r="BY48" s="14">
        <f>COUNTIFS(入社日基準!BX$12:BX$31,"&gt;="&amp;'5日取得状況'!$A48,入社日基準!BX$12:BX$31,"&lt;="&amp;'5日取得状況'!$B48)</f>
        <v>0</v>
      </c>
      <c r="BZ48" s="14">
        <f>COUNTIFS(入社日基準!BY$12:BY$31,"&gt;="&amp;'5日取得状況'!$A48,入社日基準!BY$12:BY$31,"&lt;="&amp;'5日取得状況'!$B48)*0.5</f>
        <v>0</v>
      </c>
      <c r="CA48" s="14">
        <f>COUNTIFS(入社日基準!BZ$12:BZ$31,"&gt;="&amp;'5日取得状況'!$A48,入社日基準!BZ$12:BZ$31,"&lt;="&amp;'5日取得状況'!$B48)</f>
        <v>0</v>
      </c>
      <c r="CB48" s="14">
        <f>COUNTIFS(入社日基準!CA$12:CA$31,"&gt;="&amp;'5日取得状況'!$A48,入社日基準!CA$12:CA$31,"&lt;="&amp;'5日取得状況'!$B48)*0.5</f>
        <v>0</v>
      </c>
      <c r="CC48" s="14">
        <f>COUNTIFS(入社日基準!CB$12:CB$31,"&gt;="&amp;'5日取得状況'!$A48,入社日基準!CB$12:CB$31,"&lt;="&amp;'5日取得状況'!$B48)</f>
        <v>0</v>
      </c>
      <c r="CD48" s="14">
        <f>COUNTIFS(入社日基準!CC$12:CC$31,"&gt;="&amp;'5日取得状況'!$A48,入社日基準!CC$12:CC$31,"&lt;="&amp;'5日取得状況'!$B48)*0.5</f>
        <v>0</v>
      </c>
      <c r="CE48" s="14">
        <f>COUNTIFS(入社日基準!CD$12:CD$31,"&gt;="&amp;'5日取得状況'!$A48,入社日基準!CD$12:CD$31,"&lt;="&amp;'5日取得状況'!$B48)</f>
        <v>0</v>
      </c>
      <c r="CF48" s="14">
        <f>COUNTIFS(入社日基準!CE$12:CE$31,"&gt;="&amp;'5日取得状況'!$A48,入社日基準!CE$12:CE$31,"&lt;="&amp;'5日取得状況'!$B48)*0.5</f>
        <v>0</v>
      </c>
      <c r="CG48" s="14">
        <f>COUNTIFS(入社日基準!CF$12:CF$31,"&gt;="&amp;'5日取得状況'!$A48,入社日基準!CF$12:CF$31,"&lt;="&amp;'5日取得状況'!$B48)</f>
        <v>0</v>
      </c>
      <c r="CH48" s="14">
        <f>COUNTIFS(入社日基準!CG$12:CG$31,"&gt;="&amp;'5日取得状況'!$A48,入社日基準!CG$12:CG$31,"&lt;="&amp;'5日取得状況'!$B48)*0.5</f>
        <v>0</v>
      </c>
      <c r="CI48" s="14">
        <f>COUNTIFS(入社日基準!CH$12:CH$31,"&gt;="&amp;'5日取得状況'!$A48,入社日基準!CH$12:CH$31,"&lt;="&amp;'5日取得状況'!$B48)</f>
        <v>0</v>
      </c>
      <c r="CJ48" s="14">
        <f>COUNTIFS(入社日基準!CI$12:CI$31,"&gt;="&amp;'5日取得状況'!$A48,入社日基準!CI$12:CI$31,"&lt;="&amp;'5日取得状況'!$B48)*0.5</f>
        <v>0</v>
      </c>
      <c r="CK48" s="14">
        <f>COUNTIFS(入社日基準!CJ$12:CJ$31,"&gt;="&amp;'5日取得状況'!$A48,入社日基準!CJ$12:CJ$31,"&lt;="&amp;'5日取得状況'!$B48)</f>
        <v>0</v>
      </c>
      <c r="CL48" s="14">
        <f>COUNTIFS(入社日基準!CK$12:CK$31,"&gt;="&amp;'5日取得状況'!$A48,入社日基準!CK$12:CK$31,"&lt;="&amp;'5日取得状況'!$B48)*0.5</f>
        <v>0</v>
      </c>
      <c r="CM48" s="14">
        <f>COUNTIFS(入社日基準!CL$12:CL$31,"&gt;="&amp;'5日取得状況'!$A48,入社日基準!CL$12:CL$31,"&lt;="&amp;'5日取得状況'!$B48)</f>
        <v>0</v>
      </c>
      <c r="CN48" s="14">
        <f>COUNTIFS(入社日基準!CM$12:CM$31,"&gt;="&amp;'5日取得状況'!$A48,入社日基準!CM$12:CM$31,"&lt;="&amp;'5日取得状況'!$B48)*0.5</f>
        <v>0</v>
      </c>
      <c r="CO48" s="14">
        <f>COUNTIFS(入社日基準!CN$12:CN$31,"&gt;="&amp;'5日取得状況'!$A48,入社日基準!CN$12:CN$31,"&lt;="&amp;'5日取得状況'!$B48)</f>
        <v>0</v>
      </c>
      <c r="CP48" s="14">
        <f>COUNTIFS(入社日基準!CO$12:CO$31,"&gt;="&amp;'5日取得状況'!$A48,入社日基準!CO$12:CO$31,"&lt;="&amp;'5日取得状況'!$B48)*0.5</f>
        <v>0</v>
      </c>
      <c r="CQ48" s="14">
        <f>COUNTIFS(入社日基準!CP$12:CP$31,"&gt;="&amp;'5日取得状況'!$A48,入社日基準!CP$12:CP$31,"&lt;="&amp;'5日取得状況'!$B48)</f>
        <v>0</v>
      </c>
      <c r="CR48" s="14">
        <f>COUNTIFS(入社日基準!CQ$12:CQ$31,"&gt;="&amp;'5日取得状況'!$A48,入社日基準!CQ$12:CQ$31,"&lt;="&amp;'5日取得状況'!$B48)*0.5</f>
        <v>0</v>
      </c>
      <c r="CS48" s="14">
        <f>COUNTIFS(入社日基準!CR$12:CR$31,"&gt;="&amp;'5日取得状況'!$A48,入社日基準!CR$12:CR$31,"&lt;="&amp;'5日取得状況'!$B48)</f>
        <v>0</v>
      </c>
      <c r="CT48" s="14">
        <f>COUNTIFS(入社日基準!CS$12:CS$31,"&gt;="&amp;'5日取得状況'!$A48,入社日基準!CS$12:CS$31,"&lt;="&amp;'5日取得状況'!$B48)*0.5</f>
        <v>0</v>
      </c>
      <c r="CU48" s="14">
        <f>COUNTIFS(入社日基準!CT$12:CT$31,"&gt;="&amp;'5日取得状況'!$A48,入社日基準!CT$12:CT$31,"&lt;="&amp;'5日取得状況'!$B48)</f>
        <v>0</v>
      </c>
      <c r="CV48" s="14">
        <f>COUNTIFS(入社日基準!CU$12:CU$31,"&gt;="&amp;'5日取得状況'!$A48,入社日基準!CU$12:CU$31,"&lt;="&amp;'5日取得状況'!$B48)*0.5</f>
        <v>0</v>
      </c>
      <c r="CW48" s="14">
        <f>COUNTIFS(入社日基準!CV$12:CV$31,"&gt;="&amp;'5日取得状況'!$A48,入社日基準!CV$12:CV$31,"&lt;="&amp;'5日取得状況'!$B48)</f>
        <v>0</v>
      </c>
      <c r="CX48" s="14">
        <f>COUNTIFS(入社日基準!CW$12:CW$31,"&gt;="&amp;'5日取得状況'!$A48,入社日基準!CW$12:CW$31,"&lt;="&amp;'5日取得状況'!$B48)*0.5</f>
        <v>0</v>
      </c>
      <c r="CY48" s="14">
        <f>COUNTIFS(入社日基準!CX$12:CX$31,"&gt;="&amp;'5日取得状況'!$A48,入社日基準!CX$12:CX$31,"&lt;="&amp;'5日取得状況'!$B48)</f>
        <v>0</v>
      </c>
      <c r="CZ48" s="14">
        <f>COUNTIFS(入社日基準!CY$12:CY$31,"&gt;="&amp;'5日取得状況'!$A48,入社日基準!CY$12:CY$31,"&lt;="&amp;'5日取得状況'!$B48)*0.5</f>
        <v>0</v>
      </c>
      <c r="DA48" s="14">
        <f>COUNTIFS(入社日基準!CZ$12:CZ$31,"&gt;="&amp;'5日取得状況'!$A48,入社日基準!CZ$12:CZ$31,"&lt;="&amp;'5日取得状況'!$B48)</f>
        <v>0</v>
      </c>
      <c r="DB48" s="14">
        <f>COUNTIFS(入社日基準!DA$12:DA$31,"&gt;="&amp;'5日取得状況'!$A48,入社日基準!DA$12:DA$31,"&lt;="&amp;'5日取得状況'!$B48)*0.5</f>
        <v>0</v>
      </c>
      <c r="DC48" s="14">
        <f>COUNTIFS(入社日基準!DB$12:DB$31,"&gt;="&amp;'5日取得状況'!$A48,入社日基準!DB$12:DB$31,"&lt;="&amp;'5日取得状況'!$B48)</f>
        <v>0</v>
      </c>
      <c r="DD48" s="14">
        <f>COUNTIFS(入社日基準!DC$12:DC$31,"&gt;="&amp;'5日取得状況'!$A48,入社日基準!DC$12:DC$31,"&lt;="&amp;'5日取得状況'!$B48)*0.5</f>
        <v>0</v>
      </c>
      <c r="DE48" s="14">
        <f>COUNTIFS(入社日基準!DD$12:DD$31,"&gt;="&amp;'5日取得状況'!$A48,入社日基準!DD$12:DD$31,"&lt;="&amp;'5日取得状況'!$B48)</f>
        <v>0</v>
      </c>
      <c r="DF48" s="14">
        <f>COUNTIFS(入社日基準!DE$12:DE$31,"&gt;="&amp;'5日取得状況'!$A48,入社日基準!DE$12:DE$31,"&lt;="&amp;'5日取得状況'!$B48)*0.5</f>
        <v>0</v>
      </c>
      <c r="DG48" s="14">
        <f t="shared" si="1"/>
        <v>0</v>
      </c>
    </row>
    <row r="49" spans="1:111" x14ac:dyDescent="0.45">
      <c r="A49" s="15" t="str">
        <f t="shared" si="2"/>
        <v>入社日未設定</v>
      </c>
      <c r="B49" s="15" t="str">
        <f t="shared" si="0"/>
        <v>入社日未設定</v>
      </c>
      <c r="C49" s="14">
        <f>COUNTIFS(入社日基準!B$12:B$31,"&gt;="&amp;'5日取得状況'!$A49,入社日基準!B$12:B$31,"&lt;="&amp;'5日取得状況'!$B49)</f>
        <v>0</v>
      </c>
      <c r="D49" s="14">
        <f>COUNTIFS(入社日基準!C$12:C$31,"&gt;="&amp;'5日取得状況'!$A49,入社日基準!C$12:C$31,"&lt;="&amp;'5日取得状況'!$B49)*0.5</f>
        <v>0</v>
      </c>
      <c r="E49" s="14">
        <f>COUNTIFS(入社日基準!D$12:D$31,"&gt;="&amp;'5日取得状況'!$A49,入社日基準!D$12:D$31,"&lt;="&amp;'5日取得状況'!$B49)</f>
        <v>0</v>
      </c>
      <c r="F49" s="14">
        <f>COUNTIFS(入社日基準!E$12:E$31,"&gt;="&amp;'5日取得状況'!$A49,入社日基準!E$12:E$31,"&lt;="&amp;'5日取得状況'!$B49)*0.5</f>
        <v>0</v>
      </c>
      <c r="G49" s="14">
        <f>COUNTIFS(入社日基準!F$12:F$31,"&gt;="&amp;'5日取得状況'!$A49,入社日基準!F$12:F$31,"&lt;="&amp;'5日取得状況'!$B49)</f>
        <v>0</v>
      </c>
      <c r="H49" s="14">
        <f>COUNTIFS(入社日基準!G$12:G$31,"&gt;="&amp;'5日取得状況'!$A49,入社日基準!G$12:G$31,"&lt;="&amp;'5日取得状況'!$B49)*0.5</f>
        <v>0</v>
      </c>
      <c r="I49" s="14">
        <f>COUNTIFS(入社日基準!H$12:H$31,"&gt;="&amp;'5日取得状況'!$A49,入社日基準!H$12:H$31,"&lt;="&amp;'5日取得状況'!$B49)</f>
        <v>0</v>
      </c>
      <c r="J49" s="14">
        <f>COUNTIFS(入社日基準!I$12:I$31,"&gt;="&amp;'5日取得状況'!$A49,入社日基準!I$12:I$31,"&lt;="&amp;'5日取得状況'!$B49)*0.5</f>
        <v>0</v>
      </c>
      <c r="K49" s="14">
        <f>COUNTIFS(入社日基準!J$12:J$31,"&gt;="&amp;'5日取得状況'!$A49,入社日基準!J$12:J$31,"&lt;="&amp;'5日取得状況'!$B49)</f>
        <v>0</v>
      </c>
      <c r="L49" s="14">
        <f>COUNTIFS(入社日基準!K$12:K$31,"&gt;="&amp;'5日取得状況'!$A49,入社日基準!K$12:K$31,"&lt;="&amp;'5日取得状況'!$B49)*0.5</f>
        <v>0</v>
      </c>
      <c r="M49" s="14">
        <f>COUNTIFS(入社日基準!L$12:L$31,"&gt;="&amp;'5日取得状況'!$A49,入社日基準!L$12:L$31,"&lt;="&amp;'5日取得状況'!$B49)</f>
        <v>0</v>
      </c>
      <c r="N49" s="14">
        <f>COUNTIFS(入社日基準!M$12:M$31,"&gt;="&amp;'5日取得状況'!$A49,入社日基準!M$12:M$31,"&lt;="&amp;'5日取得状況'!$B49)*0.5</f>
        <v>0</v>
      </c>
      <c r="O49" s="14">
        <f>COUNTIFS(入社日基準!N$12:N$31,"&gt;="&amp;'5日取得状況'!$A49,入社日基準!N$12:N$31,"&lt;="&amp;'5日取得状況'!$B49)</f>
        <v>0</v>
      </c>
      <c r="P49" s="14">
        <f>COUNTIFS(入社日基準!O$12:O$31,"&gt;="&amp;'5日取得状況'!$A49,入社日基準!O$12:O$31,"&lt;="&amp;'5日取得状況'!$B49)*0.5</f>
        <v>0</v>
      </c>
      <c r="Q49" s="14">
        <f>COUNTIFS(入社日基準!P$12:P$31,"&gt;="&amp;'5日取得状況'!$A49,入社日基準!P$12:P$31,"&lt;="&amp;'5日取得状況'!$B49)</f>
        <v>0</v>
      </c>
      <c r="R49" s="14">
        <f>COUNTIFS(入社日基準!Q$12:Q$31,"&gt;="&amp;'5日取得状況'!$A49,入社日基準!Q$12:Q$31,"&lt;="&amp;'5日取得状況'!$B49)*0.5</f>
        <v>0</v>
      </c>
      <c r="S49" s="14">
        <f>COUNTIFS(入社日基準!R$12:R$31,"&gt;="&amp;'5日取得状況'!$A49,入社日基準!R$12:R$31,"&lt;="&amp;'5日取得状況'!$B49)</f>
        <v>0</v>
      </c>
      <c r="T49" s="14">
        <f>COUNTIFS(入社日基準!S$12:S$31,"&gt;="&amp;'5日取得状況'!$A49,入社日基準!S$12:S$31,"&lt;="&amp;'5日取得状況'!$B49)*0.5</f>
        <v>0</v>
      </c>
      <c r="U49" s="14">
        <f>COUNTIFS(入社日基準!T$12:T$31,"&gt;="&amp;'5日取得状況'!$A49,入社日基準!T$12:T$31,"&lt;="&amp;'5日取得状況'!$B49)</f>
        <v>0</v>
      </c>
      <c r="V49" s="14">
        <f>COUNTIFS(入社日基準!U$12:U$31,"&gt;="&amp;'5日取得状況'!$A49,入社日基準!U$12:U$31,"&lt;="&amp;'5日取得状況'!$B49)*0.5</f>
        <v>0</v>
      </c>
      <c r="W49" s="14">
        <f>COUNTIFS(入社日基準!V$12:V$31,"&gt;="&amp;'5日取得状況'!$A49,入社日基準!V$12:V$31,"&lt;="&amp;'5日取得状況'!$B49)</f>
        <v>0</v>
      </c>
      <c r="X49" s="14">
        <f>COUNTIFS(入社日基準!W$12:W$31,"&gt;="&amp;'5日取得状況'!$A49,入社日基準!W$12:W$31,"&lt;="&amp;'5日取得状況'!$B49)*0.5</f>
        <v>0</v>
      </c>
      <c r="Y49" s="14">
        <f>COUNTIFS(入社日基準!X$12:X$31,"&gt;="&amp;'5日取得状況'!$A49,入社日基準!X$12:X$31,"&lt;="&amp;'5日取得状況'!$B49)</f>
        <v>0</v>
      </c>
      <c r="Z49" s="14">
        <f>COUNTIFS(入社日基準!Y$12:Y$31,"&gt;="&amp;'5日取得状況'!$A49,入社日基準!Y$12:Y$31,"&lt;="&amp;'5日取得状況'!$B49)*0.5</f>
        <v>0</v>
      </c>
      <c r="AA49" s="14">
        <f>COUNTIFS(入社日基準!Z$12:Z$31,"&gt;="&amp;'5日取得状況'!$A49,入社日基準!Z$12:Z$31,"&lt;="&amp;'5日取得状況'!$B49)</f>
        <v>0</v>
      </c>
      <c r="AB49" s="14">
        <f>COUNTIFS(入社日基準!AA$12:AA$31,"&gt;="&amp;'5日取得状況'!$A49,入社日基準!AA$12:AA$31,"&lt;="&amp;'5日取得状況'!$B49)*0.5</f>
        <v>0</v>
      </c>
      <c r="AC49" s="14">
        <f>COUNTIFS(入社日基準!AB$12:AB$31,"&gt;="&amp;'5日取得状況'!$A49,入社日基準!AB$12:AB$31,"&lt;="&amp;'5日取得状況'!$B49)</f>
        <v>0</v>
      </c>
      <c r="AD49" s="14">
        <f>COUNTIFS(入社日基準!AC$12:AC$31,"&gt;="&amp;'5日取得状況'!$A49,入社日基準!AC$12:AC$31,"&lt;="&amp;'5日取得状況'!$B49)*0.5</f>
        <v>0</v>
      </c>
      <c r="AE49" s="14">
        <f>COUNTIFS(入社日基準!AD$12:AD$31,"&gt;="&amp;'5日取得状況'!$A49,入社日基準!AD$12:AD$31,"&lt;="&amp;'5日取得状況'!$B49)</f>
        <v>0</v>
      </c>
      <c r="AF49" s="14">
        <f>COUNTIFS(入社日基準!AE$12:AE$31,"&gt;="&amp;'5日取得状況'!$A49,入社日基準!AE$12:AE$31,"&lt;="&amp;'5日取得状況'!$B49)*0.5</f>
        <v>0</v>
      </c>
      <c r="AG49" s="14">
        <f>COUNTIFS(入社日基準!AF$12:AF$31,"&gt;="&amp;'5日取得状況'!$A49,入社日基準!AF$12:AF$31,"&lt;="&amp;'5日取得状況'!$B49)</f>
        <v>0</v>
      </c>
      <c r="AH49" s="14">
        <f>COUNTIFS(入社日基準!AG$12:AG$31,"&gt;="&amp;'5日取得状況'!$A49,入社日基準!AG$12:AG$31,"&lt;="&amp;'5日取得状況'!$B49)*0.5</f>
        <v>0</v>
      </c>
      <c r="AI49" s="14">
        <f>COUNTIFS(入社日基準!AH$12:AH$31,"&gt;="&amp;'5日取得状況'!$A49,入社日基準!AH$12:AH$31,"&lt;="&amp;'5日取得状況'!$B49)</f>
        <v>0</v>
      </c>
      <c r="AJ49" s="14">
        <f>COUNTIFS(入社日基準!AI$12:AI$31,"&gt;="&amp;'5日取得状況'!$A49,入社日基準!AI$12:AI$31,"&lt;="&amp;'5日取得状況'!$B49)*0.5</f>
        <v>0</v>
      </c>
      <c r="AK49" s="14">
        <f>COUNTIFS(入社日基準!AJ$12:AJ$31,"&gt;="&amp;'5日取得状況'!$A49,入社日基準!AJ$12:AJ$31,"&lt;="&amp;'5日取得状況'!$B49)</f>
        <v>0</v>
      </c>
      <c r="AL49" s="14">
        <f>COUNTIFS(入社日基準!AK$12:AK$31,"&gt;="&amp;'5日取得状況'!$A49,入社日基準!AK$12:AK$31,"&lt;="&amp;'5日取得状況'!$B49)*0.5</f>
        <v>0</v>
      </c>
      <c r="AM49" s="14">
        <f>COUNTIFS(入社日基準!AL$12:AL$31,"&gt;="&amp;'5日取得状況'!$A49,入社日基準!AL$12:AL$31,"&lt;="&amp;'5日取得状況'!$B49)</f>
        <v>0</v>
      </c>
      <c r="AN49" s="14">
        <f>COUNTIFS(入社日基準!AM$12:AM$31,"&gt;="&amp;'5日取得状況'!$A49,入社日基準!AM$12:AM$31,"&lt;="&amp;'5日取得状況'!$B49)*0.5</f>
        <v>0</v>
      </c>
      <c r="AO49" s="14">
        <f>COUNTIFS(入社日基準!AN$12:AN$31,"&gt;="&amp;'5日取得状況'!$A49,入社日基準!AN$12:AN$31,"&lt;="&amp;'5日取得状況'!$B49)</f>
        <v>0</v>
      </c>
      <c r="AP49" s="14">
        <f>COUNTIFS(入社日基準!AO$12:AO$31,"&gt;="&amp;'5日取得状況'!$A49,入社日基準!AO$12:AO$31,"&lt;="&amp;'5日取得状況'!$B49)*0.5</f>
        <v>0</v>
      </c>
      <c r="AQ49" s="14">
        <f>COUNTIFS(入社日基準!AP$12:AP$31,"&gt;="&amp;'5日取得状況'!$A49,入社日基準!AP$12:AP$31,"&lt;="&amp;'5日取得状況'!$B49)</f>
        <v>0</v>
      </c>
      <c r="AR49" s="14">
        <f>COUNTIFS(入社日基準!AQ$12:AQ$31,"&gt;="&amp;'5日取得状況'!$A49,入社日基準!AQ$12:AQ$31,"&lt;="&amp;'5日取得状況'!$B49)*0.5</f>
        <v>0</v>
      </c>
      <c r="AS49" s="14">
        <f>COUNTIFS(入社日基準!AR$12:AR$31,"&gt;="&amp;'5日取得状況'!$A49,入社日基準!AR$12:AR$31,"&lt;="&amp;'5日取得状況'!$B49)</f>
        <v>0</v>
      </c>
      <c r="AT49" s="14">
        <f>COUNTIFS(入社日基準!AS$12:AS$31,"&gt;="&amp;'5日取得状況'!$A49,入社日基準!AS$12:AS$31,"&lt;="&amp;'5日取得状況'!$B49)*0.5</f>
        <v>0</v>
      </c>
      <c r="AU49" s="14">
        <f>COUNTIFS(入社日基準!AT$12:AT$31,"&gt;="&amp;'5日取得状況'!$A49,入社日基準!AT$12:AT$31,"&lt;="&amp;'5日取得状況'!$B49)</f>
        <v>0</v>
      </c>
      <c r="AV49" s="14">
        <f>COUNTIFS(入社日基準!AU$12:AU$31,"&gt;="&amp;'5日取得状況'!$A49,入社日基準!AU$12:AU$31,"&lt;="&amp;'5日取得状況'!$B49)*0.5</f>
        <v>0</v>
      </c>
      <c r="AW49" s="14">
        <f>COUNTIFS(入社日基準!AV$12:AV$31,"&gt;="&amp;'5日取得状況'!$A49,入社日基準!AV$12:AV$31,"&lt;="&amp;'5日取得状況'!$B49)</f>
        <v>0</v>
      </c>
      <c r="AX49" s="14">
        <f>COUNTIFS(入社日基準!AW$12:AW$31,"&gt;="&amp;'5日取得状況'!$A49,入社日基準!AW$12:AW$31,"&lt;="&amp;'5日取得状況'!$B49)*0.5</f>
        <v>0</v>
      </c>
      <c r="AY49" s="14">
        <f>COUNTIFS(入社日基準!AX$12:AX$31,"&gt;="&amp;'5日取得状況'!$A49,入社日基準!AX$12:AX$31,"&lt;="&amp;'5日取得状況'!$B49)</f>
        <v>0</v>
      </c>
      <c r="AZ49" s="14">
        <f>COUNTIFS(入社日基準!AY$12:AY$31,"&gt;="&amp;'5日取得状況'!$A49,入社日基準!AY$12:AY$31,"&lt;="&amp;'5日取得状況'!$B49)*0.5</f>
        <v>0</v>
      </c>
      <c r="BA49" s="14">
        <f>COUNTIFS(入社日基準!AZ$12:AZ$31,"&gt;="&amp;'5日取得状況'!$A49,入社日基準!AZ$12:AZ$31,"&lt;="&amp;'5日取得状況'!$B49)</f>
        <v>0</v>
      </c>
      <c r="BB49" s="14">
        <f>COUNTIFS(入社日基準!BA$12:BA$31,"&gt;="&amp;'5日取得状況'!$A49,入社日基準!BA$12:BA$31,"&lt;="&amp;'5日取得状況'!$B49)*0.5</f>
        <v>0</v>
      </c>
      <c r="BC49" s="14">
        <f>COUNTIFS(入社日基準!BB$12:BB$31,"&gt;="&amp;'5日取得状況'!$A49,入社日基準!BB$12:BB$31,"&lt;="&amp;'5日取得状況'!$B49)</f>
        <v>0</v>
      </c>
      <c r="BD49" s="14">
        <f>COUNTIFS(入社日基準!BC$12:BC$31,"&gt;="&amp;'5日取得状況'!$A49,入社日基準!BC$12:BC$31,"&lt;="&amp;'5日取得状況'!$B49)*0.5</f>
        <v>0</v>
      </c>
      <c r="BE49" s="14">
        <f>COUNTIFS(入社日基準!BD$12:BD$31,"&gt;="&amp;'5日取得状況'!$A49,入社日基準!BD$12:BD$31,"&lt;="&amp;'5日取得状況'!$B49)</f>
        <v>0</v>
      </c>
      <c r="BF49" s="14">
        <f>COUNTIFS(入社日基準!BE$12:BE$31,"&gt;="&amp;'5日取得状況'!$A49,入社日基準!BE$12:BE$31,"&lt;="&amp;'5日取得状況'!$B49)*0.5</f>
        <v>0</v>
      </c>
      <c r="BG49" s="14">
        <f>COUNTIFS(入社日基準!BF$12:BF$31,"&gt;="&amp;'5日取得状況'!$A49,入社日基準!BF$12:BF$31,"&lt;="&amp;'5日取得状況'!$B49)</f>
        <v>0</v>
      </c>
      <c r="BH49" s="14">
        <f>COUNTIFS(入社日基準!BG$12:BG$31,"&gt;="&amp;'5日取得状況'!$A49,入社日基準!BG$12:BG$31,"&lt;="&amp;'5日取得状況'!$B49)*0.5</f>
        <v>0</v>
      </c>
      <c r="BI49" s="14">
        <f>COUNTIFS(入社日基準!BH$12:BH$31,"&gt;="&amp;'5日取得状況'!$A49,入社日基準!BH$12:BH$31,"&lt;="&amp;'5日取得状況'!$B49)</f>
        <v>0</v>
      </c>
      <c r="BJ49" s="14">
        <f>COUNTIFS(入社日基準!BI$12:BI$31,"&gt;="&amp;'5日取得状況'!$A49,入社日基準!BI$12:BI$31,"&lt;="&amp;'5日取得状況'!$B49)*0.5</f>
        <v>0</v>
      </c>
      <c r="BK49" s="14">
        <f>COUNTIFS(入社日基準!BJ$12:BJ$31,"&gt;="&amp;'5日取得状況'!$A49,入社日基準!BJ$12:BJ$31,"&lt;="&amp;'5日取得状況'!$B49)</f>
        <v>0</v>
      </c>
      <c r="BL49" s="14">
        <f>COUNTIFS(入社日基準!BK$12:BK$31,"&gt;="&amp;'5日取得状況'!$A49,入社日基準!BK$12:BK$31,"&lt;="&amp;'5日取得状況'!$B49)*0.5</f>
        <v>0</v>
      </c>
      <c r="BM49" s="14">
        <f>COUNTIFS(入社日基準!BL$12:BL$31,"&gt;="&amp;'5日取得状況'!$A49,入社日基準!BL$12:BL$31,"&lt;="&amp;'5日取得状況'!$B49)</f>
        <v>0</v>
      </c>
      <c r="BN49" s="14">
        <f>COUNTIFS(入社日基準!BM$12:BM$31,"&gt;="&amp;'5日取得状況'!$A49,入社日基準!BM$12:BM$31,"&lt;="&amp;'5日取得状況'!$B49)*0.5</f>
        <v>0</v>
      </c>
      <c r="BO49" s="14">
        <f>COUNTIFS(入社日基準!BN$12:BN$31,"&gt;="&amp;'5日取得状況'!$A49,入社日基準!BN$12:BN$31,"&lt;="&amp;'5日取得状況'!$B49)</f>
        <v>0</v>
      </c>
      <c r="BP49" s="14">
        <f>COUNTIFS(入社日基準!BO$12:BO$31,"&gt;="&amp;'5日取得状況'!$A49,入社日基準!BO$12:BO$31,"&lt;="&amp;'5日取得状況'!$B49)*0.5</f>
        <v>0</v>
      </c>
      <c r="BQ49" s="14">
        <f>COUNTIFS(入社日基準!BP$12:BP$31,"&gt;="&amp;'5日取得状況'!$A49,入社日基準!BP$12:BP$31,"&lt;="&amp;'5日取得状況'!$B49)</f>
        <v>0</v>
      </c>
      <c r="BR49" s="14">
        <f>COUNTIFS(入社日基準!BQ$12:BQ$31,"&gt;="&amp;'5日取得状況'!$A49,入社日基準!BQ$12:BQ$31,"&lt;="&amp;'5日取得状況'!$B49)*0.5</f>
        <v>0</v>
      </c>
      <c r="BS49" s="14">
        <f>COUNTIFS(入社日基準!BR$12:BR$31,"&gt;="&amp;'5日取得状況'!$A49,入社日基準!BR$12:BR$31,"&lt;="&amp;'5日取得状況'!$B49)</f>
        <v>0</v>
      </c>
      <c r="BT49" s="14">
        <f>COUNTIFS(入社日基準!BS$12:BS$31,"&gt;="&amp;'5日取得状況'!$A49,入社日基準!BS$12:BS$31,"&lt;="&amp;'5日取得状況'!$B49)*0.5</f>
        <v>0</v>
      </c>
      <c r="BU49" s="14">
        <f>COUNTIFS(入社日基準!BT$12:BT$31,"&gt;="&amp;'5日取得状況'!$A49,入社日基準!BT$12:BT$31,"&lt;="&amp;'5日取得状況'!$B49)</f>
        <v>0</v>
      </c>
      <c r="BV49" s="14">
        <f>COUNTIFS(入社日基準!BU$12:BU$31,"&gt;="&amp;'5日取得状況'!$A49,入社日基準!BU$12:BU$31,"&lt;="&amp;'5日取得状況'!$B49)*0.5</f>
        <v>0</v>
      </c>
      <c r="BW49" s="14">
        <f>COUNTIFS(入社日基準!BV$12:BV$31,"&gt;="&amp;'5日取得状況'!$A49,入社日基準!BV$12:BV$31,"&lt;="&amp;'5日取得状況'!$B49)</f>
        <v>0</v>
      </c>
      <c r="BX49" s="14">
        <f>COUNTIFS(入社日基準!BW$12:BW$31,"&gt;="&amp;'5日取得状況'!$A49,入社日基準!BW$12:BW$31,"&lt;="&amp;'5日取得状況'!$B49)*0.5</f>
        <v>0</v>
      </c>
      <c r="BY49" s="14">
        <f>COUNTIFS(入社日基準!BX$12:BX$31,"&gt;="&amp;'5日取得状況'!$A49,入社日基準!BX$12:BX$31,"&lt;="&amp;'5日取得状況'!$B49)</f>
        <v>0</v>
      </c>
      <c r="BZ49" s="14">
        <f>COUNTIFS(入社日基準!BY$12:BY$31,"&gt;="&amp;'5日取得状況'!$A49,入社日基準!BY$12:BY$31,"&lt;="&amp;'5日取得状況'!$B49)*0.5</f>
        <v>0</v>
      </c>
      <c r="CA49" s="14">
        <f>COUNTIFS(入社日基準!BZ$12:BZ$31,"&gt;="&amp;'5日取得状況'!$A49,入社日基準!BZ$12:BZ$31,"&lt;="&amp;'5日取得状況'!$B49)</f>
        <v>0</v>
      </c>
      <c r="CB49" s="14">
        <f>COUNTIFS(入社日基準!CA$12:CA$31,"&gt;="&amp;'5日取得状況'!$A49,入社日基準!CA$12:CA$31,"&lt;="&amp;'5日取得状況'!$B49)*0.5</f>
        <v>0</v>
      </c>
      <c r="CC49" s="14">
        <f>COUNTIFS(入社日基準!CB$12:CB$31,"&gt;="&amp;'5日取得状況'!$A49,入社日基準!CB$12:CB$31,"&lt;="&amp;'5日取得状況'!$B49)</f>
        <v>0</v>
      </c>
      <c r="CD49" s="14">
        <f>COUNTIFS(入社日基準!CC$12:CC$31,"&gt;="&amp;'5日取得状況'!$A49,入社日基準!CC$12:CC$31,"&lt;="&amp;'5日取得状況'!$B49)*0.5</f>
        <v>0</v>
      </c>
      <c r="CE49" s="14">
        <f>COUNTIFS(入社日基準!CD$12:CD$31,"&gt;="&amp;'5日取得状況'!$A49,入社日基準!CD$12:CD$31,"&lt;="&amp;'5日取得状況'!$B49)</f>
        <v>0</v>
      </c>
      <c r="CF49" s="14">
        <f>COUNTIFS(入社日基準!CE$12:CE$31,"&gt;="&amp;'5日取得状況'!$A49,入社日基準!CE$12:CE$31,"&lt;="&amp;'5日取得状況'!$B49)*0.5</f>
        <v>0</v>
      </c>
      <c r="CG49" s="14">
        <f>COUNTIFS(入社日基準!CF$12:CF$31,"&gt;="&amp;'5日取得状況'!$A49,入社日基準!CF$12:CF$31,"&lt;="&amp;'5日取得状況'!$B49)</f>
        <v>0</v>
      </c>
      <c r="CH49" s="14">
        <f>COUNTIFS(入社日基準!CG$12:CG$31,"&gt;="&amp;'5日取得状況'!$A49,入社日基準!CG$12:CG$31,"&lt;="&amp;'5日取得状況'!$B49)*0.5</f>
        <v>0</v>
      </c>
      <c r="CI49" s="14">
        <f>COUNTIFS(入社日基準!CH$12:CH$31,"&gt;="&amp;'5日取得状況'!$A49,入社日基準!CH$12:CH$31,"&lt;="&amp;'5日取得状況'!$B49)</f>
        <v>0</v>
      </c>
      <c r="CJ49" s="14">
        <f>COUNTIFS(入社日基準!CI$12:CI$31,"&gt;="&amp;'5日取得状況'!$A49,入社日基準!CI$12:CI$31,"&lt;="&amp;'5日取得状況'!$B49)*0.5</f>
        <v>0</v>
      </c>
      <c r="CK49" s="14">
        <f>COUNTIFS(入社日基準!CJ$12:CJ$31,"&gt;="&amp;'5日取得状況'!$A49,入社日基準!CJ$12:CJ$31,"&lt;="&amp;'5日取得状況'!$B49)</f>
        <v>0</v>
      </c>
      <c r="CL49" s="14">
        <f>COUNTIFS(入社日基準!CK$12:CK$31,"&gt;="&amp;'5日取得状況'!$A49,入社日基準!CK$12:CK$31,"&lt;="&amp;'5日取得状況'!$B49)*0.5</f>
        <v>0</v>
      </c>
      <c r="CM49" s="14">
        <f>COUNTIFS(入社日基準!CL$12:CL$31,"&gt;="&amp;'5日取得状況'!$A49,入社日基準!CL$12:CL$31,"&lt;="&amp;'5日取得状況'!$B49)</f>
        <v>0</v>
      </c>
      <c r="CN49" s="14">
        <f>COUNTIFS(入社日基準!CM$12:CM$31,"&gt;="&amp;'5日取得状況'!$A49,入社日基準!CM$12:CM$31,"&lt;="&amp;'5日取得状況'!$B49)*0.5</f>
        <v>0</v>
      </c>
      <c r="CO49" s="14">
        <f>COUNTIFS(入社日基準!CN$12:CN$31,"&gt;="&amp;'5日取得状況'!$A49,入社日基準!CN$12:CN$31,"&lt;="&amp;'5日取得状況'!$B49)</f>
        <v>0</v>
      </c>
      <c r="CP49" s="14">
        <f>COUNTIFS(入社日基準!CO$12:CO$31,"&gt;="&amp;'5日取得状況'!$A49,入社日基準!CO$12:CO$31,"&lt;="&amp;'5日取得状況'!$B49)*0.5</f>
        <v>0</v>
      </c>
      <c r="CQ49" s="14">
        <f>COUNTIFS(入社日基準!CP$12:CP$31,"&gt;="&amp;'5日取得状況'!$A49,入社日基準!CP$12:CP$31,"&lt;="&amp;'5日取得状況'!$B49)</f>
        <v>0</v>
      </c>
      <c r="CR49" s="14">
        <f>COUNTIFS(入社日基準!CQ$12:CQ$31,"&gt;="&amp;'5日取得状況'!$A49,入社日基準!CQ$12:CQ$31,"&lt;="&amp;'5日取得状況'!$B49)*0.5</f>
        <v>0</v>
      </c>
      <c r="CS49" s="14">
        <f>COUNTIFS(入社日基準!CR$12:CR$31,"&gt;="&amp;'5日取得状況'!$A49,入社日基準!CR$12:CR$31,"&lt;="&amp;'5日取得状況'!$B49)</f>
        <v>0</v>
      </c>
      <c r="CT49" s="14">
        <f>COUNTIFS(入社日基準!CS$12:CS$31,"&gt;="&amp;'5日取得状況'!$A49,入社日基準!CS$12:CS$31,"&lt;="&amp;'5日取得状況'!$B49)*0.5</f>
        <v>0</v>
      </c>
      <c r="CU49" s="14">
        <f>COUNTIFS(入社日基準!CT$12:CT$31,"&gt;="&amp;'5日取得状況'!$A49,入社日基準!CT$12:CT$31,"&lt;="&amp;'5日取得状況'!$B49)</f>
        <v>0</v>
      </c>
      <c r="CV49" s="14">
        <f>COUNTIFS(入社日基準!CU$12:CU$31,"&gt;="&amp;'5日取得状況'!$A49,入社日基準!CU$12:CU$31,"&lt;="&amp;'5日取得状況'!$B49)*0.5</f>
        <v>0</v>
      </c>
      <c r="CW49" s="14">
        <f>COUNTIFS(入社日基準!CV$12:CV$31,"&gt;="&amp;'5日取得状況'!$A49,入社日基準!CV$12:CV$31,"&lt;="&amp;'5日取得状況'!$B49)</f>
        <v>0</v>
      </c>
      <c r="CX49" s="14">
        <f>COUNTIFS(入社日基準!CW$12:CW$31,"&gt;="&amp;'5日取得状況'!$A49,入社日基準!CW$12:CW$31,"&lt;="&amp;'5日取得状況'!$B49)*0.5</f>
        <v>0</v>
      </c>
      <c r="CY49" s="14">
        <f>COUNTIFS(入社日基準!CX$12:CX$31,"&gt;="&amp;'5日取得状況'!$A49,入社日基準!CX$12:CX$31,"&lt;="&amp;'5日取得状況'!$B49)</f>
        <v>0</v>
      </c>
      <c r="CZ49" s="14">
        <f>COUNTIFS(入社日基準!CY$12:CY$31,"&gt;="&amp;'5日取得状況'!$A49,入社日基準!CY$12:CY$31,"&lt;="&amp;'5日取得状況'!$B49)*0.5</f>
        <v>0</v>
      </c>
      <c r="DA49" s="14">
        <f>COUNTIFS(入社日基準!CZ$12:CZ$31,"&gt;="&amp;'5日取得状況'!$A49,入社日基準!CZ$12:CZ$31,"&lt;="&amp;'5日取得状況'!$B49)</f>
        <v>0</v>
      </c>
      <c r="DB49" s="14">
        <f>COUNTIFS(入社日基準!DA$12:DA$31,"&gt;="&amp;'5日取得状況'!$A49,入社日基準!DA$12:DA$31,"&lt;="&amp;'5日取得状況'!$B49)*0.5</f>
        <v>0</v>
      </c>
      <c r="DC49" s="14">
        <f>COUNTIFS(入社日基準!DB$12:DB$31,"&gt;="&amp;'5日取得状況'!$A49,入社日基準!DB$12:DB$31,"&lt;="&amp;'5日取得状況'!$B49)</f>
        <v>0</v>
      </c>
      <c r="DD49" s="14">
        <f>COUNTIFS(入社日基準!DC$12:DC$31,"&gt;="&amp;'5日取得状況'!$A49,入社日基準!DC$12:DC$31,"&lt;="&amp;'5日取得状況'!$B49)*0.5</f>
        <v>0</v>
      </c>
      <c r="DE49" s="14">
        <f>COUNTIFS(入社日基準!DD$12:DD$31,"&gt;="&amp;'5日取得状況'!$A49,入社日基準!DD$12:DD$31,"&lt;="&amp;'5日取得状況'!$B49)</f>
        <v>0</v>
      </c>
      <c r="DF49" s="14">
        <f>COUNTIFS(入社日基準!DE$12:DE$31,"&gt;="&amp;'5日取得状況'!$A49,入社日基準!DE$12:DE$31,"&lt;="&amp;'5日取得状況'!$B49)*0.5</f>
        <v>0</v>
      </c>
      <c r="DG49" s="14">
        <f t="shared" si="1"/>
        <v>0</v>
      </c>
    </row>
    <row r="50" spans="1:111" x14ac:dyDescent="0.45">
      <c r="A50" s="15" t="str">
        <f t="shared" si="2"/>
        <v>入社日未設定</v>
      </c>
      <c r="B50" s="15" t="str">
        <f t="shared" si="0"/>
        <v>入社日未設定</v>
      </c>
      <c r="C50" s="14">
        <f>COUNTIFS(入社日基準!B$12:B$31,"&gt;="&amp;'5日取得状況'!$A50,入社日基準!B$12:B$31,"&lt;="&amp;'5日取得状況'!$B50)</f>
        <v>0</v>
      </c>
      <c r="D50" s="14">
        <f>COUNTIFS(入社日基準!C$12:C$31,"&gt;="&amp;'5日取得状況'!$A50,入社日基準!C$12:C$31,"&lt;="&amp;'5日取得状況'!$B50)*0.5</f>
        <v>0</v>
      </c>
      <c r="E50" s="14">
        <f>COUNTIFS(入社日基準!D$12:D$31,"&gt;="&amp;'5日取得状況'!$A50,入社日基準!D$12:D$31,"&lt;="&amp;'5日取得状況'!$B50)</f>
        <v>0</v>
      </c>
      <c r="F50" s="14">
        <f>COUNTIFS(入社日基準!E$12:E$31,"&gt;="&amp;'5日取得状況'!$A50,入社日基準!E$12:E$31,"&lt;="&amp;'5日取得状況'!$B50)*0.5</f>
        <v>0</v>
      </c>
      <c r="G50" s="14">
        <f>COUNTIFS(入社日基準!F$12:F$31,"&gt;="&amp;'5日取得状況'!$A50,入社日基準!F$12:F$31,"&lt;="&amp;'5日取得状況'!$B50)</f>
        <v>0</v>
      </c>
      <c r="H50" s="14">
        <f>COUNTIFS(入社日基準!G$12:G$31,"&gt;="&amp;'5日取得状況'!$A50,入社日基準!G$12:G$31,"&lt;="&amp;'5日取得状況'!$B50)*0.5</f>
        <v>0</v>
      </c>
      <c r="I50" s="14">
        <f>COUNTIFS(入社日基準!H$12:H$31,"&gt;="&amp;'5日取得状況'!$A50,入社日基準!H$12:H$31,"&lt;="&amp;'5日取得状況'!$B50)</f>
        <v>0</v>
      </c>
      <c r="J50" s="14">
        <f>COUNTIFS(入社日基準!I$12:I$31,"&gt;="&amp;'5日取得状況'!$A50,入社日基準!I$12:I$31,"&lt;="&amp;'5日取得状況'!$B50)*0.5</f>
        <v>0</v>
      </c>
      <c r="K50" s="14">
        <f>COUNTIFS(入社日基準!J$12:J$31,"&gt;="&amp;'5日取得状況'!$A50,入社日基準!J$12:J$31,"&lt;="&amp;'5日取得状況'!$B50)</f>
        <v>0</v>
      </c>
      <c r="L50" s="14">
        <f>COUNTIFS(入社日基準!K$12:K$31,"&gt;="&amp;'5日取得状況'!$A50,入社日基準!K$12:K$31,"&lt;="&amp;'5日取得状況'!$B50)*0.5</f>
        <v>0</v>
      </c>
      <c r="M50" s="14">
        <f>COUNTIFS(入社日基準!L$12:L$31,"&gt;="&amp;'5日取得状況'!$A50,入社日基準!L$12:L$31,"&lt;="&amp;'5日取得状況'!$B50)</f>
        <v>0</v>
      </c>
      <c r="N50" s="14">
        <f>COUNTIFS(入社日基準!M$12:M$31,"&gt;="&amp;'5日取得状況'!$A50,入社日基準!M$12:M$31,"&lt;="&amp;'5日取得状況'!$B50)*0.5</f>
        <v>0</v>
      </c>
      <c r="O50" s="14">
        <f>COUNTIFS(入社日基準!N$12:N$31,"&gt;="&amp;'5日取得状況'!$A50,入社日基準!N$12:N$31,"&lt;="&amp;'5日取得状況'!$B50)</f>
        <v>0</v>
      </c>
      <c r="P50" s="14">
        <f>COUNTIFS(入社日基準!O$12:O$31,"&gt;="&amp;'5日取得状況'!$A50,入社日基準!O$12:O$31,"&lt;="&amp;'5日取得状況'!$B50)*0.5</f>
        <v>0</v>
      </c>
      <c r="Q50" s="14">
        <f>COUNTIFS(入社日基準!P$12:P$31,"&gt;="&amp;'5日取得状況'!$A50,入社日基準!P$12:P$31,"&lt;="&amp;'5日取得状況'!$B50)</f>
        <v>0</v>
      </c>
      <c r="R50" s="14">
        <f>COUNTIFS(入社日基準!Q$12:Q$31,"&gt;="&amp;'5日取得状況'!$A50,入社日基準!Q$12:Q$31,"&lt;="&amp;'5日取得状況'!$B50)*0.5</f>
        <v>0</v>
      </c>
      <c r="S50" s="14">
        <f>COUNTIFS(入社日基準!R$12:R$31,"&gt;="&amp;'5日取得状況'!$A50,入社日基準!R$12:R$31,"&lt;="&amp;'5日取得状況'!$B50)</f>
        <v>0</v>
      </c>
      <c r="T50" s="14">
        <f>COUNTIFS(入社日基準!S$12:S$31,"&gt;="&amp;'5日取得状況'!$A50,入社日基準!S$12:S$31,"&lt;="&amp;'5日取得状況'!$B50)*0.5</f>
        <v>0</v>
      </c>
      <c r="U50" s="14">
        <f>COUNTIFS(入社日基準!T$12:T$31,"&gt;="&amp;'5日取得状況'!$A50,入社日基準!T$12:T$31,"&lt;="&amp;'5日取得状況'!$B50)</f>
        <v>0</v>
      </c>
      <c r="V50" s="14">
        <f>COUNTIFS(入社日基準!U$12:U$31,"&gt;="&amp;'5日取得状況'!$A50,入社日基準!U$12:U$31,"&lt;="&amp;'5日取得状況'!$B50)*0.5</f>
        <v>0</v>
      </c>
      <c r="W50" s="14">
        <f>COUNTIFS(入社日基準!V$12:V$31,"&gt;="&amp;'5日取得状況'!$A50,入社日基準!V$12:V$31,"&lt;="&amp;'5日取得状況'!$B50)</f>
        <v>0</v>
      </c>
      <c r="X50" s="14">
        <f>COUNTIFS(入社日基準!W$12:W$31,"&gt;="&amp;'5日取得状況'!$A50,入社日基準!W$12:W$31,"&lt;="&amp;'5日取得状況'!$B50)*0.5</f>
        <v>0</v>
      </c>
      <c r="Y50" s="14">
        <f>COUNTIFS(入社日基準!X$12:X$31,"&gt;="&amp;'5日取得状況'!$A50,入社日基準!X$12:X$31,"&lt;="&amp;'5日取得状況'!$B50)</f>
        <v>0</v>
      </c>
      <c r="Z50" s="14">
        <f>COUNTIFS(入社日基準!Y$12:Y$31,"&gt;="&amp;'5日取得状況'!$A50,入社日基準!Y$12:Y$31,"&lt;="&amp;'5日取得状況'!$B50)*0.5</f>
        <v>0</v>
      </c>
      <c r="AA50" s="14">
        <f>COUNTIFS(入社日基準!Z$12:Z$31,"&gt;="&amp;'5日取得状況'!$A50,入社日基準!Z$12:Z$31,"&lt;="&amp;'5日取得状況'!$B50)</f>
        <v>0</v>
      </c>
      <c r="AB50" s="14">
        <f>COUNTIFS(入社日基準!AA$12:AA$31,"&gt;="&amp;'5日取得状況'!$A50,入社日基準!AA$12:AA$31,"&lt;="&amp;'5日取得状況'!$B50)*0.5</f>
        <v>0</v>
      </c>
      <c r="AC50" s="14">
        <f>COUNTIFS(入社日基準!AB$12:AB$31,"&gt;="&amp;'5日取得状況'!$A50,入社日基準!AB$12:AB$31,"&lt;="&amp;'5日取得状況'!$B50)</f>
        <v>0</v>
      </c>
      <c r="AD50" s="14">
        <f>COUNTIFS(入社日基準!AC$12:AC$31,"&gt;="&amp;'5日取得状況'!$A50,入社日基準!AC$12:AC$31,"&lt;="&amp;'5日取得状況'!$B50)*0.5</f>
        <v>0</v>
      </c>
      <c r="AE50" s="14">
        <f>COUNTIFS(入社日基準!AD$12:AD$31,"&gt;="&amp;'5日取得状況'!$A50,入社日基準!AD$12:AD$31,"&lt;="&amp;'5日取得状況'!$B50)</f>
        <v>0</v>
      </c>
      <c r="AF50" s="14">
        <f>COUNTIFS(入社日基準!AE$12:AE$31,"&gt;="&amp;'5日取得状況'!$A50,入社日基準!AE$12:AE$31,"&lt;="&amp;'5日取得状況'!$B50)*0.5</f>
        <v>0</v>
      </c>
      <c r="AG50" s="14">
        <f>COUNTIFS(入社日基準!AF$12:AF$31,"&gt;="&amp;'5日取得状況'!$A50,入社日基準!AF$12:AF$31,"&lt;="&amp;'5日取得状況'!$B50)</f>
        <v>0</v>
      </c>
      <c r="AH50" s="14">
        <f>COUNTIFS(入社日基準!AG$12:AG$31,"&gt;="&amp;'5日取得状況'!$A50,入社日基準!AG$12:AG$31,"&lt;="&amp;'5日取得状況'!$B50)*0.5</f>
        <v>0</v>
      </c>
      <c r="AI50" s="14">
        <f>COUNTIFS(入社日基準!AH$12:AH$31,"&gt;="&amp;'5日取得状況'!$A50,入社日基準!AH$12:AH$31,"&lt;="&amp;'5日取得状況'!$B50)</f>
        <v>0</v>
      </c>
      <c r="AJ50" s="14">
        <f>COUNTIFS(入社日基準!AI$12:AI$31,"&gt;="&amp;'5日取得状況'!$A50,入社日基準!AI$12:AI$31,"&lt;="&amp;'5日取得状況'!$B50)*0.5</f>
        <v>0</v>
      </c>
      <c r="AK50" s="14">
        <f>COUNTIFS(入社日基準!AJ$12:AJ$31,"&gt;="&amp;'5日取得状況'!$A50,入社日基準!AJ$12:AJ$31,"&lt;="&amp;'5日取得状況'!$B50)</f>
        <v>0</v>
      </c>
      <c r="AL50" s="14">
        <f>COUNTIFS(入社日基準!AK$12:AK$31,"&gt;="&amp;'5日取得状況'!$A50,入社日基準!AK$12:AK$31,"&lt;="&amp;'5日取得状況'!$B50)*0.5</f>
        <v>0</v>
      </c>
      <c r="AM50" s="14">
        <f>COUNTIFS(入社日基準!AL$12:AL$31,"&gt;="&amp;'5日取得状況'!$A50,入社日基準!AL$12:AL$31,"&lt;="&amp;'5日取得状況'!$B50)</f>
        <v>0</v>
      </c>
      <c r="AN50" s="14">
        <f>COUNTIFS(入社日基準!AM$12:AM$31,"&gt;="&amp;'5日取得状況'!$A50,入社日基準!AM$12:AM$31,"&lt;="&amp;'5日取得状況'!$B50)*0.5</f>
        <v>0</v>
      </c>
      <c r="AO50" s="14">
        <f>COUNTIFS(入社日基準!AN$12:AN$31,"&gt;="&amp;'5日取得状況'!$A50,入社日基準!AN$12:AN$31,"&lt;="&amp;'5日取得状況'!$B50)</f>
        <v>0</v>
      </c>
      <c r="AP50" s="14">
        <f>COUNTIFS(入社日基準!AO$12:AO$31,"&gt;="&amp;'5日取得状況'!$A50,入社日基準!AO$12:AO$31,"&lt;="&amp;'5日取得状況'!$B50)*0.5</f>
        <v>0</v>
      </c>
      <c r="AQ50" s="14">
        <f>COUNTIFS(入社日基準!AP$12:AP$31,"&gt;="&amp;'5日取得状況'!$A50,入社日基準!AP$12:AP$31,"&lt;="&amp;'5日取得状況'!$B50)</f>
        <v>0</v>
      </c>
      <c r="AR50" s="14">
        <f>COUNTIFS(入社日基準!AQ$12:AQ$31,"&gt;="&amp;'5日取得状況'!$A50,入社日基準!AQ$12:AQ$31,"&lt;="&amp;'5日取得状況'!$B50)*0.5</f>
        <v>0</v>
      </c>
      <c r="AS50" s="14">
        <f>COUNTIFS(入社日基準!AR$12:AR$31,"&gt;="&amp;'5日取得状況'!$A50,入社日基準!AR$12:AR$31,"&lt;="&amp;'5日取得状況'!$B50)</f>
        <v>0</v>
      </c>
      <c r="AT50" s="14">
        <f>COUNTIFS(入社日基準!AS$12:AS$31,"&gt;="&amp;'5日取得状況'!$A50,入社日基準!AS$12:AS$31,"&lt;="&amp;'5日取得状況'!$B50)*0.5</f>
        <v>0</v>
      </c>
      <c r="AU50" s="14">
        <f>COUNTIFS(入社日基準!AT$12:AT$31,"&gt;="&amp;'5日取得状況'!$A50,入社日基準!AT$12:AT$31,"&lt;="&amp;'5日取得状況'!$B50)</f>
        <v>0</v>
      </c>
      <c r="AV50" s="14">
        <f>COUNTIFS(入社日基準!AU$12:AU$31,"&gt;="&amp;'5日取得状況'!$A50,入社日基準!AU$12:AU$31,"&lt;="&amp;'5日取得状況'!$B50)*0.5</f>
        <v>0</v>
      </c>
      <c r="AW50" s="14">
        <f>COUNTIFS(入社日基準!AV$12:AV$31,"&gt;="&amp;'5日取得状況'!$A50,入社日基準!AV$12:AV$31,"&lt;="&amp;'5日取得状況'!$B50)</f>
        <v>0</v>
      </c>
      <c r="AX50" s="14">
        <f>COUNTIFS(入社日基準!AW$12:AW$31,"&gt;="&amp;'5日取得状況'!$A50,入社日基準!AW$12:AW$31,"&lt;="&amp;'5日取得状況'!$B50)*0.5</f>
        <v>0</v>
      </c>
      <c r="AY50" s="14">
        <f>COUNTIFS(入社日基準!AX$12:AX$31,"&gt;="&amp;'5日取得状況'!$A50,入社日基準!AX$12:AX$31,"&lt;="&amp;'5日取得状況'!$B50)</f>
        <v>0</v>
      </c>
      <c r="AZ50" s="14">
        <f>COUNTIFS(入社日基準!AY$12:AY$31,"&gt;="&amp;'5日取得状況'!$A50,入社日基準!AY$12:AY$31,"&lt;="&amp;'5日取得状況'!$B50)*0.5</f>
        <v>0</v>
      </c>
      <c r="BA50" s="14">
        <f>COUNTIFS(入社日基準!AZ$12:AZ$31,"&gt;="&amp;'5日取得状況'!$A50,入社日基準!AZ$12:AZ$31,"&lt;="&amp;'5日取得状況'!$B50)</f>
        <v>0</v>
      </c>
      <c r="BB50" s="14">
        <f>COUNTIFS(入社日基準!BA$12:BA$31,"&gt;="&amp;'5日取得状況'!$A50,入社日基準!BA$12:BA$31,"&lt;="&amp;'5日取得状況'!$B50)*0.5</f>
        <v>0</v>
      </c>
      <c r="BC50" s="14">
        <f>COUNTIFS(入社日基準!BB$12:BB$31,"&gt;="&amp;'5日取得状況'!$A50,入社日基準!BB$12:BB$31,"&lt;="&amp;'5日取得状況'!$B50)</f>
        <v>0</v>
      </c>
      <c r="BD50" s="14">
        <f>COUNTIFS(入社日基準!BC$12:BC$31,"&gt;="&amp;'5日取得状況'!$A50,入社日基準!BC$12:BC$31,"&lt;="&amp;'5日取得状況'!$B50)*0.5</f>
        <v>0</v>
      </c>
      <c r="BE50" s="14">
        <f>COUNTIFS(入社日基準!BD$12:BD$31,"&gt;="&amp;'5日取得状況'!$A50,入社日基準!BD$12:BD$31,"&lt;="&amp;'5日取得状況'!$B50)</f>
        <v>0</v>
      </c>
      <c r="BF50" s="14">
        <f>COUNTIFS(入社日基準!BE$12:BE$31,"&gt;="&amp;'5日取得状況'!$A50,入社日基準!BE$12:BE$31,"&lt;="&amp;'5日取得状況'!$B50)*0.5</f>
        <v>0</v>
      </c>
      <c r="BG50" s="14">
        <f>COUNTIFS(入社日基準!BF$12:BF$31,"&gt;="&amp;'5日取得状況'!$A50,入社日基準!BF$12:BF$31,"&lt;="&amp;'5日取得状況'!$B50)</f>
        <v>0</v>
      </c>
      <c r="BH50" s="14">
        <f>COUNTIFS(入社日基準!BG$12:BG$31,"&gt;="&amp;'5日取得状況'!$A50,入社日基準!BG$12:BG$31,"&lt;="&amp;'5日取得状況'!$B50)*0.5</f>
        <v>0</v>
      </c>
      <c r="BI50" s="14">
        <f>COUNTIFS(入社日基準!BH$12:BH$31,"&gt;="&amp;'5日取得状況'!$A50,入社日基準!BH$12:BH$31,"&lt;="&amp;'5日取得状況'!$B50)</f>
        <v>0</v>
      </c>
      <c r="BJ50" s="14">
        <f>COUNTIFS(入社日基準!BI$12:BI$31,"&gt;="&amp;'5日取得状況'!$A50,入社日基準!BI$12:BI$31,"&lt;="&amp;'5日取得状況'!$B50)*0.5</f>
        <v>0</v>
      </c>
      <c r="BK50" s="14">
        <f>COUNTIFS(入社日基準!BJ$12:BJ$31,"&gt;="&amp;'5日取得状況'!$A50,入社日基準!BJ$12:BJ$31,"&lt;="&amp;'5日取得状況'!$B50)</f>
        <v>0</v>
      </c>
      <c r="BL50" s="14">
        <f>COUNTIFS(入社日基準!BK$12:BK$31,"&gt;="&amp;'5日取得状況'!$A50,入社日基準!BK$12:BK$31,"&lt;="&amp;'5日取得状況'!$B50)*0.5</f>
        <v>0</v>
      </c>
      <c r="BM50" s="14">
        <f>COUNTIFS(入社日基準!BL$12:BL$31,"&gt;="&amp;'5日取得状況'!$A50,入社日基準!BL$12:BL$31,"&lt;="&amp;'5日取得状況'!$B50)</f>
        <v>0</v>
      </c>
      <c r="BN50" s="14">
        <f>COUNTIFS(入社日基準!BM$12:BM$31,"&gt;="&amp;'5日取得状況'!$A50,入社日基準!BM$12:BM$31,"&lt;="&amp;'5日取得状況'!$B50)*0.5</f>
        <v>0</v>
      </c>
      <c r="BO50" s="14">
        <f>COUNTIFS(入社日基準!BN$12:BN$31,"&gt;="&amp;'5日取得状況'!$A50,入社日基準!BN$12:BN$31,"&lt;="&amp;'5日取得状況'!$B50)</f>
        <v>0</v>
      </c>
      <c r="BP50" s="14">
        <f>COUNTIFS(入社日基準!BO$12:BO$31,"&gt;="&amp;'5日取得状況'!$A50,入社日基準!BO$12:BO$31,"&lt;="&amp;'5日取得状況'!$B50)*0.5</f>
        <v>0</v>
      </c>
      <c r="BQ50" s="14">
        <f>COUNTIFS(入社日基準!BP$12:BP$31,"&gt;="&amp;'5日取得状況'!$A50,入社日基準!BP$12:BP$31,"&lt;="&amp;'5日取得状況'!$B50)</f>
        <v>0</v>
      </c>
      <c r="BR50" s="14">
        <f>COUNTIFS(入社日基準!BQ$12:BQ$31,"&gt;="&amp;'5日取得状況'!$A50,入社日基準!BQ$12:BQ$31,"&lt;="&amp;'5日取得状況'!$B50)*0.5</f>
        <v>0</v>
      </c>
      <c r="BS50" s="14">
        <f>COUNTIFS(入社日基準!BR$12:BR$31,"&gt;="&amp;'5日取得状況'!$A50,入社日基準!BR$12:BR$31,"&lt;="&amp;'5日取得状況'!$B50)</f>
        <v>0</v>
      </c>
      <c r="BT50" s="14">
        <f>COUNTIFS(入社日基準!BS$12:BS$31,"&gt;="&amp;'5日取得状況'!$A50,入社日基準!BS$12:BS$31,"&lt;="&amp;'5日取得状況'!$B50)*0.5</f>
        <v>0</v>
      </c>
      <c r="BU50" s="14">
        <f>COUNTIFS(入社日基準!BT$12:BT$31,"&gt;="&amp;'5日取得状況'!$A50,入社日基準!BT$12:BT$31,"&lt;="&amp;'5日取得状況'!$B50)</f>
        <v>0</v>
      </c>
      <c r="BV50" s="14">
        <f>COUNTIFS(入社日基準!BU$12:BU$31,"&gt;="&amp;'5日取得状況'!$A50,入社日基準!BU$12:BU$31,"&lt;="&amp;'5日取得状況'!$B50)*0.5</f>
        <v>0</v>
      </c>
      <c r="BW50" s="14">
        <f>COUNTIFS(入社日基準!BV$12:BV$31,"&gt;="&amp;'5日取得状況'!$A50,入社日基準!BV$12:BV$31,"&lt;="&amp;'5日取得状況'!$B50)</f>
        <v>0</v>
      </c>
      <c r="BX50" s="14">
        <f>COUNTIFS(入社日基準!BW$12:BW$31,"&gt;="&amp;'5日取得状況'!$A50,入社日基準!BW$12:BW$31,"&lt;="&amp;'5日取得状況'!$B50)*0.5</f>
        <v>0</v>
      </c>
      <c r="BY50" s="14">
        <f>COUNTIFS(入社日基準!BX$12:BX$31,"&gt;="&amp;'5日取得状況'!$A50,入社日基準!BX$12:BX$31,"&lt;="&amp;'5日取得状況'!$B50)</f>
        <v>0</v>
      </c>
      <c r="BZ50" s="14">
        <f>COUNTIFS(入社日基準!BY$12:BY$31,"&gt;="&amp;'5日取得状況'!$A50,入社日基準!BY$12:BY$31,"&lt;="&amp;'5日取得状況'!$B50)*0.5</f>
        <v>0</v>
      </c>
      <c r="CA50" s="14">
        <f>COUNTIFS(入社日基準!BZ$12:BZ$31,"&gt;="&amp;'5日取得状況'!$A50,入社日基準!BZ$12:BZ$31,"&lt;="&amp;'5日取得状況'!$B50)</f>
        <v>0</v>
      </c>
      <c r="CB50" s="14">
        <f>COUNTIFS(入社日基準!CA$12:CA$31,"&gt;="&amp;'5日取得状況'!$A50,入社日基準!CA$12:CA$31,"&lt;="&amp;'5日取得状況'!$B50)*0.5</f>
        <v>0</v>
      </c>
      <c r="CC50" s="14">
        <f>COUNTIFS(入社日基準!CB$12:CB$31,"&gt;="&amp;'5日取得状況'!$A50,入社日基準!CB$12:CB$31,"&lt;="&amp;'5日取得状況'!$B50)</f>
        <v>0</v>
      </c>
      <c r="CD50" s="14">
        <f>COUNTIFS(入社日基準!CC$12:CC$31,"&gt;="&amp;'5日取得状況'!$A50,入社日基準!CC$12:CC$31,"&lt;="&amp;'5日取得状況'!$B50)*0.5</f>
        <v>0</v>
      </c>
      <c r="CE50" s="14">
        <f>COUNTIFS(入社日基準!CD$12:CD$31,"&gt;="&amp;'5日取得状況'!$A50,入社日基準!CD$12:CD$31,"&lt;="&amp;'5日取得状況'!$B50)</f>
        <v>0</v>
      </c>
      <c r="CF50" s="14">
        <f>COUNTIFS(入社日基準!CE$12:CE$31,"&gt;="&amp;'5日取得状況'!$A50,入社日基準!CE$12:CE$31,"&lt;="&amp;'5日取得状況'!$B50)*0.5</f>
        <v>0</v>
      </c>
      <c r="CG50" s="14">
        <f>COUNTIFS(入社日基準!CF$12:CF$31,"&gt;="&amp;'5日取得状況'!$A50,入社日基準!CF$12:CF$31,"&lt;="&amp;'5日取得状況'!$B50)</f>
        <v>0</v>
      </c>
      <c r="CH50" s="14">
        <f>COUNTIFS(入社日基準!CG$12:CG$31,"&gt;="&amp;'5日取得状況'!$A50,入社日基準!CG$12:CG$31,"&lt;="&amp;'5日取得状況'!$B50)*0.5</f>
        <v>0</v>
      </c>
      <c r="CI50" s="14">
        <f>COUNTIFS(入社日基準!CH$12:CH$31,"&gt;="&amp;'5日取得状況'!$A50,入社日基準!CH$12:CH$31,"&lt;="&amp;'5日取得状況'!$B50)</f>
        <v>0</v>
      </c>
      <c r="CJ50" s="14">
        <f>COUNTIFS(入社日基準!CI$12:CI$31,"&gt;="&amp;'5日取得状況'!$A50,入社日基準!CI$12:CI$31,"&lt;="&amp;'5日取得状況'!$B50)*0.5</f>
        <v>0</v>
      </c>
      <c r="CK50" s="14">
        <f>COUNTIFS(入社日基準!CJ$12:CJ$31,"&gt;="&amp;'5日取得状況'!$A50,入社日基準!CJ$12:CJ$31,"&lt;="&amp;'5日取得状況'!$B50)</f>
        <v>0</v>
      </c>
      <c r="CL50" s="14">
        <f>COUNTIFS(入社日基準!CK$12:CK$31,"&gt;="&amp;'5日取得状況'!$A50,入社日基準!CK$12:CK$31,"&lt;="&amp;'5日取得状況'!$B50)*0.5</f>
        <v>0</v>
      </c>
      <c r="CM50" s="14">
        <f>COUNTIFS(入社日基準!CL$12:CL$31,"&gt;="&amp;'5日取得状況'!$A50,入社日基準!CL$12:CL$31,"&lt;="&amp;'5日取得状況'!$B50)</f>
        <v>0</v>
      </c>
      <c r="CN50" s="14">
        <f>COUNTIFS(入社日基準!CM$12:CM$31,"&gt;="&amp;'5日取得状況'!$A50,入社日基準!CM$12:CM$31,"&lt;="&amp;'5日取得状況'!$B50)*0.5</f>
        <v>0</v>
      </c>
      <c r="CO50" s="14">
        <f>COUNTIFS(入社日基準!CN$12:CN$31,"&gt;="&amp;'5日取得状況'!$A50,入社日基準!CN$12:CN$31,"&lt;="&amp;'5日取得状況'!$B50)</f>
        <v>0</v>
      </c>
      <c r="CP50" s="14">
        <f>COUNTIFS(入社日基準!CO$12:CO$31,"&gt;="&amp;'5日取得状況'!$A50,入社日基準!CO$12:CO$31,"&lt;="&amp;'5日取得状況'!$B50)*0.5</f>
        <v>0</v>
      </c>
      <c r="CQ50" s="14">
        <f>COUNTIFS(入社日基準!CP$12:CP$31,"&gt;="&amp;'5日取得状況'!$A50,入社日基準!CP$12:CP$31,"&lt;="&amp;'5日取得状況'!$B50)</f>
        <v>0</v>
      </c>
      <c r="CR50" s="14">
        <f>COUNTIFS(入社日基準!CQ$12:CQ$31,"&gt;="&amp;'5日取得状況'!$A50,入社日基準!CQ$12:CQ$31,"&lt;="&amp;'5日取得状況'!$B50)*0.5</f>
        <v>0</v>
      </c>
      <c r="CS50" s="14">
        <f>COUNTIFS(入社日基準!CR$12:CR$31,"&gt;="&amp;'5日取得状況'!$A50,入社日基準!CR$12:CR$31,"&lt;="&amp;'5日取得状況'!$B50)</f>
        <v>0</v>
      </c>
      <c r="CT50" s="14">
        <f>COUNTIFS(入社日基準!CS$12:CS$31,"&gt;="&amp;'5日取得状況'!$A50,入社日基準!CS$12:CS$31,"&lt;="&amp;'5日取得状況'!$B50)*0.5</f>
        <v>0</v>
      </c>
      <c r="CU50" s="14">
        <f>COUNTIFS(入社日基準!CT$12:CT$31,"&gt;="&amp;'5日取得状況'!$A50,入社日基準!CT$12:CT$31,"&lt;="&amp;'5日取得状況'!$B50)</f>
        <v>0</v>
      </c>
      <c r="CV50" s="14">
        <f>COUNTIFS(入社日基準!CU$12:CU$31,"&gt;="&amp;'5日取得状況'!$A50,入社日基準!CU$12:CU$31,"&lt;="&amp;'5日取得状況'!$B50)*0.5</f>
        <v>0</v>
      </c>
      <c r="CW50" s="14">
        <f>COUNTIFS(入社日基準!CV$12:CV$31,"&gt;="&amp;'5日取得状況'!$A50,入社日基準!CV$12:CV$31,"&lt;="&amp;'5日取得状況'!$B50)</f>
        <v>0</v>
      </c>
      <c r="CX50" s="14">
        <f>COUNTIFS(入社日基準!CW$12:CW$31,"&gt;="&amp;'5日取得状況'!$A50,入社日基準!CW$12:CW$31,"&lt;="&amp;'5日取得状況'!$B50)*0.5</f>
        <v>0</v>
      </c>
      <c r="CY50" s="14">
        <f>COUNTIFS(入社日基準!CX$12:CX$31,"&gt;="&amp;'5日取得状況'!$A50,入社日基準!CX$12:CX$31,"&lt;="&amp;'5日取得状況'!$B50)</f>
        <v>0</v>
      </c>
      <c r="CZ50" s="14">
        <f>COUNTIFS(入社日基準!CY$12:CY$31,"&gt;="&amp;'5日取得状況'!$A50,入社日基準!CY$12:CY$31,"&lt;="&amp;'5日取得状況'!$B50)*0.5</f>
        <v>0</v>
      </c>
      <c r="DA50" s="14">
        <f>COUNTIFS(入社日基準!CZ$12:CZ$31,"&gt;="&amp;'5日取得状況'!$A50,入社日基準!CZ$12:CZ$31,"&lt;="&amp;'5日取得状況'!$B50)</f>
        <v>0</v>
      </c>
      <c r="DB50" s="14">
        <f>COUNTIFS(入社日基準!DA$12:DA$31,"&gt;="&amp;'5日取得状況'!$A50,入社日基準!DA$12:DA$31,"&lt;="&amp;'5日取得状況'!$B50)*0.5</f>
        <v>0</v>
      </c>
      <c r="DC50" s="14">
        <f>COUNTIFS(入社日基準!DB$12:DB$31,"&gt;="&amp;'5日取得状況'!$A50,入社日基準!DB$12:DB$31,"&lt;="&amp;'5日取得状況'!$B50)</f>
        <v>0</v>
      </c>
      <c r="DD50" s="14">
        <f>COUNTIFS(入社日基準!DC$12:DC$31,"&gt;="&amp;'5日取得状況'!$A50,入社日基準!DC$12:DC$31,"&lt;="&amp;'5日取得状況'!$B50)*0.5</f>
        <v>0</v>
      </c>
      <c r="DE50" s="14">
        <f>COUNTIFS(入社日基準!DD$12:DD$31,"&gt;="&amp;'5日取得状況'!$A50,入社日基準!DD$12:DD$31,"&lt;="&amp;'5日取得状況'!$B50)</f>
        <v>0</v>
      </c>
      <c r="DF50" s="14">
        <f>COUNTIFS(入社日基準!DE$12:DE$31,"&gt;="&amp;'5日取得状況'!$A50,入社日基準!DE$12:DE$31,"&lt;="&amp;'5日取得状況'!$B50)*0.5</f>
        <v>0</v>
      </c>
      <c r="DG50" s="14">
        <f t="shared" si="1"/>
        <v>0</v>
      </c>
    </row>
    <row r="51" spans="1:111" x14ac:dyDescent="0.45">
      <c r="A51" s="15" t="str">
        <f t="shared" si="2"/>
        <v>入社日未設定</v>
      </c>
      <c r="B51" s="15" t="str">
        <f t="shared" si="0"/>
        <v>入社日未設定</v>
      </c>
      <c r="C51" s="14">
        <f>COUNTIFS(入社日基準!B$12:B$31,"&gt;="&amp;'5日取得状況'!$A51,入社日基準!B$12:B$31,"&lt;="&amp;'5日取得状況'!$B51)</f>
        <v>0</v>
      </c>
      <c r="D51" s="14">
        <f>COUNTIFS(入社日基準!C$12:C$31,"&gt;="&amp;'5日取得状況'!$A51,入社日基準!C$12:C$31,"&lt;="&amp;'5日取得状況'!$B51)*0.5</f>
        <v>0</v>
      </c>
      <c r="E51" s="14">
        <f>COUNTIFS(入社日基準!D$12:D$31,"&gt;="&amp;'5日取得状況'!$A51,入社日基準!D$12:D$31,"&lt;="&amp;'5日取得状況'!$B51)</f>
        <v>0</v>
      </c>
      <c r="F51" s="14">
        <f>COUNTIFS(入社日基準!E$12:E$31,"&gt;="&amp;'5日取得状況'!$A51,入社日基準!E$12:E$31,"&lt;="&amp;'5日取得状況'!$B51)*0.5</f>
        <v>0</v>
      </c>
      <c r="G51" s="14">
        <f>COUNTIFS(入社日基準!F$12:F$31,"&gt;="&amp;'5日取得状況'!$A51,入社日基準!F$12:F$31,"&lt;="&amp;'5日取得状況'!$B51)</f>
        <v>0</v>
      </c>
      <c r="H51" s="14">
        <f>COUNTIFS(入社日基準!G$12:G$31,"&gt;="&amp;'5日取得状況'!$A51,入社日基準!G$12:G$31,"&lt;="&amp;'5日取得状況'!$B51)*0.5</f>
        <v>0</v>
      </c>
      <c r="I51" s="14">
        <f>COUNTIFS(入社日基準!H$12:H$31,"&gt;="&amp;'5日取得状況'!$A51,入社日基準!H$12:H$31,"&lt;="&amp;'5日取得状況'!$B51)</f>
        <v>0</v>
      </c>
      <c r="J51" s="14">
        <f>COUNTIFS(入社日基準!I$12:I$31,"&gt;="&amp;'5日取得状況'!$A51,入社日基準!I$12:I$31,"&lt;="&amp;'5日取得状況'!$B51)*0.5</f>
        <v>0</v>
      </c>
      <c r="K51" s="14">
        <f>COUNTIFS(入社日基準!J$12:J$31,"&gt;="&amp;'5日取得状況'!$A51,入社日基準!J$12:J$31,"&lt;="&amp;'5日取得状況'!$B51)</f>
        <v>0</v>
      </c>
      <c r="L51" s="14">
        <f>COUNTIFS(入社日基準!K$12:K$31,"&gt;="&amp;'5日取得状況'!$A51,入社日基準!K$12:K$31,"&lt;="&amp;'5日取得状況'!$B51)*0.5</f>
        <v>0</v>
      </c>
      <c r="M51" s="14">
        <f>COUNTIFS(入社日基準!L$12:L$31,"&gt;="&amp;'5日取得状況'!$A51,入社日基準!L$12:L$31,"&lt;="&amp;'5日取得状況'!$B51)</f>
        <v>0</v>
      </c>
      <c r="N51" s="14">
        <f>COUNTIFS(入社日基準!M$12:M$31,"&gt;="&amp;'5日取得状況'!$A51,入社日基準!M$12:M$31,"&lt;="&amp;'5日取得状況'!$B51)*0.5</f>
        <v>0</v>
      </c>
      <c r="O51" s="14">
        <f>COUNTIFS(入社日基準!N$12:N$31,"&gt;="&amp;'5日取得状況'!$A51,入社日基準!N$12:N$31,"&lt;="&amp;'5日取得状況'!$B51)</f>
        <v>0</v>
      </c>
      <c r="P51" s="14">
        <f>COUNTIFS(入社日基準!O$12:O$31,"&gt;="&amp;'5日取得状況'!$A51,入社日基準!O$12:O$31,"&lt;="&amp;'5日取得状況'!$B51)*0.5</f>
        <v>0</v>
      </c>
      <c r="Q51" s="14">
        <f>COUNTIFS(入社日基準!P$12:P$31,"&gt;="&amp;'5日取得状況'!$A51,入社日基準!P$12:P$31,"&lt;="&amp;'5日取得状況'!$B51)</f>
        <v>0</v>
      </c>
      <c r="R51" s="14">
        <f>COUNTIFS(入社日基準!Q$12:Q$31,"&gt;="&amp;'5日取得状況'!$A51,入社日基準!Q$12:Q$31,"&lt;="&amp;'5日取得状況'!$B51)*0.5</f>
        <v>0</v>
      </c>
      <c r="S51" s="14">
        <f>COUNTIFS(入社日基準!R$12:R$31,"&gt;="&amp;'5日取得状況'!$A51,入社日基準!R$12:R$31,"&lt;="&amp;'5日取得状況'!$B51)</f>
        <v>0</v>
      </c>
      <c r="T51" s="14">
        <f>COUNTIFS(入社日基準!S$12:S$31,"&gt;="&amp;'5日取得状況'!$A51,入社日基準!S$12:S$31,"&lt;="&amp;'5日取得状況'!$B51)*0.5</f>
        <v>0</v>
      </c>
      <c r="U51" s="14">
        <f>COUNTIFS(入社日基準!T$12:T$31,"&gt;="&amp;'5日取得状況'!$A51,入社日基準!T$12:T$31,"&lt;="&amp;'5日取得状況'!$B51)</f>
        <v>0</v>
      </c>
      <c r="V51" s="14">
        <f>COUNTIFS(入社日基準!U$12:U$31,"&gt;="&amp;'5日取得状況'!$A51,入社日基準!U$12:U$31,"&lt;="&amp;'5日取得状況'!$B51)*0.5</f>
        <v>0</v>
      </c>
      <c r="W51" s="14">
        <f>COUNTIFS(入社日基準!V$12:V$31,"&gt;="&amp;'5日取得状況'!$A51,入社日基準!V$12:V$31,"&lt;="&amp;'5日取得状況'!$B51)</f>
        <v>0</v>
      </c>
      <c r="X51" s="14">
        <f>COUNTIFS(入社日基準!W$12:W$31,"&gt;="&amp;'5日取得状況'!$A51,入社日基準!W$12:W$31,"&lt;="&amp;'5日取得状況'!$B51)*0.5</f>
        <v>0</v>
      </c>
      <c r="Y51" s="14">
        <f>COUNTIFS(入社日基準!X$12:X$31,"&gt;="&amp;'5日取得状況'!$A51,入社日基準!X$12:X$31,"&lt;="&amp;'5日取得状況'!$B51)</f>
        <v>0</v>
      </c>
      <c r="Z51" s="14">
        <f>COUNTIFS(入社日基準!Y$12:Y$31,"&gt;="&amp;'5日取得状況'!$A51,入社日基準!Y$12:Y$31,"&lt;="&amp;'5日取得状況'!$B51)*0.5</f>
        <v>0</v>
      </c>
      <c r="AA51" s="14">
        <f>COUNTIFS(入社日基準!Z$12:Z$31,"&gt;="&amp;'5日取得状況'!$A51,入社日基準!Z$12:Z$31,"&lt;="&amp;'5日取得状況'!$B51)</f>
        <v>0</v>
      </c>
      <c r="AB51" s="14">
        <f>COUNTIFS(入社日基準!AA$12:AA$31,"&gt;="&amp;'5日取得状況'!$A51,入社日基準!AA$12:AA$31,"&lt;="&amp;'5日取得状況'!$B51)*0.5</f>
        <v>0</v>
      </c>
      <c r="AC51" s="14">
        <f>COUNTIFS(入社日基準!AB$12:AB$31,"&gt;="&amp;'5日取得状況'!$A51,入社日基準!AB$12:AB$31,"&lt;="&amp;'5日取得状況'!$B51)</f>
        <v>0</v>
      </c>
      <c r="AD51" s="14">
        <f>COUNTIFS(入社日基準!AC$12:AC$31,"&gt;="&amp;'5日取得状況'!$A51,入社日基準!AC$12:AC$31,"&lt;="&amp;'5日取得状況'!$B51)*0.5</f>
        <v>0</v>
      </c>
      <c r="AE51" s="14">
        <f>COUNTIFS(入社日基準!AD$12:AD$31,"&gt;="&amp;'5日取得状況'!$A51,入社日基準!AD$12:AD$31,"&lt;="&amp;'5日取得状況'!$B51)</f>
        <v>0</v>
      </c>
      <c r="AF51" s="14">
        <f>COUNTIFS(入社日基準!AE$12:AE$31,"&gt;="&amp;'5日取得状況'!$A51,入社日基準!AE$12:AE$31,"&lt;="&amp;'5日取得状況'!$B51)*0.5</f>
        <v>0</v>
      </c>
      <c r="AG51" s="14">
        <f>COUNTIFS(入社日基準!AF$12:AF$31,"&gt;="&amp;'5日取得状況'!$A51,入社日基準!AF$12:AF$31,"&lt;="&amp;'5日取得状況'!$B51)</f>
        <v>0</v>
      </c>
      <c r="AH51" s="14">
        <f>COUNTIFS(入社日基準!AG$12:AG$31,"&gt;="&amp;'5日取得状況'!$A51,入社日基準!AG$12:AG$31,"&lt;="&amp;'5日取得状況'!$B51)*0.5</f>
        <v>0</v>
      </c>
      <c r="AI51" s="14">
        <f>COUNTIFS(入社日基準!AH$12:AH$31,"&gt;="&amp;'5日取得状況'!$A51,入社日基準!AH$12:AH$31,"&lt;="&amp;'5日取得状況'!$B51)</f>
        <v>0</v>
      </c>
      <c r="AJ51" s="14">
        <f>COUNTIFS(入社日基準!AI$12:AI$31,"&gt;="&amp;'5日取得状況'!$A51,入社日基準!AI$12:AI$31,"&lt;="&amp;'5日取得状況'!$B51)*0.5</f>
        <v>0</v>
      </c>
      <c r="AK51" s="14">
        <f>COUNTIFS(入社日基準!AJ$12:AJ$31,"&gt;="&amp;'5日取得状況'!$A51,入社日基準!AJ$12:AJ$31,"&lt;="&amp;'5日取得状況'!$B51)</f>
        <v>0</v>
      </c>
      <c r="AL51" s="14">
        <f>COUNTIFS(入社日基準!AK$12:AK$31,"&gt;="&amp;'5日取得状況'!$A51,入社日基準!AK$12:AK$31,"&lt;="&amp;'5日取得状況'!$B51)*0.5</f>
        <v>0</v>
      </c>
      <c r="AM51" s="14">
        <f>COUNTIFS(入社日基準!AL$12:AL$31,"&gt;="&amp;'5日取得状況'!$A51,入社日基準!AL$12:AL$31,"&lt;="&amp;'5日取得状況'!$B51)</f>
        <v>0</v>
      </c>
      <c r="AN51" s="14">
        <f>COUNTIFS(入社日基準!AM$12:AM$31,"&gt;="&amp;'5日取得状況'!$A51,入社日基準!AM$12:AM$31,"&lt;="&amp;'5日取得状況'!$B51)*0.5</f>
        <v>0</v>
      </c>
      <c r="AO51" s="14">
        <f>COUNTIFS(入社日基準!AN$12:AN$31,"&gt;="&amp;'5日取得状況'!$A51,入社日基準!AN$12:AN$31,"&lt;="&amp;'5日取得状況'!$B51)</f>
        <v>0</v>
      </c>
      <c r="AP51" s="14">
        <f>COUNTIFS(入社日基準!AO$12:AO$31,"&gt;="&amp;'5日取得状況'!$A51,入社日基準!AO$12:AO$31,"&lt;="&amp;'5日取得状況'!$B51)*0.5</f>
        <v>0</v>
      </c>
      <c r="AQ51" s="14">
        <f>COUNTIFS(入社日基準!AP$12:AP$31,"&gt;="&amp;'5日取得状況'!$A51,入社日基準!AP$12:AP$31,"&lt;="&amp;'5日取得状況'!$B51)</f>
        <v>0</v>
      </c>
      <c r="AR51" s="14">
        <f>COUNTIFS(入社日基準!AQ$12:AQ$31,"&gt;="&amp;'5日取得状況'!$A51,入社日基準!AQ$12:AQ$31,"&lt;="&amp;'5日取得状況'!$B51)*0.5</f>
        <v>0</v>
      </c>
      <c r="AS51" s="14">
        <f>COUNTIFS(入社日基準!AR$12:AR$31,"&gt;="&amp;'5日取得状況'!$A51,入社日基準!AR$12:AR$31,"&lt;="&amp;'5日取得状況'!$B51)</f>
        <v>0</v>
      </c>
      <c r="AT51" s="14">
        <f>COUNTIFS(入社日基準!AS$12:AS$31,"&gt;="&amp;'5日取得状況'!$A51,入社日基準!AS$12:AS$31,"&lt;="&amp;'5日取得状況'!$B51)*0.5</f>
        <v>0</v>
      </c>
      <c r="AU51" s="14">
        <f>COUNTIFS(入社日基準!AT$12:AT$31,"&gt;="&amp;'5日取得状況'!$A51,入社日基準!AT$12:AT$31,"&lt;="&amp;'5日取得状況'!$B51)</f>
        <v>0</v>
      </c>
      <c r="AV51" s="14">
        <f>COUNTIFS(入社日基準!AU$12:AU$31,"&gt;="&amp;'5日取得状況'!$A51,入社日基準!AU$12:AU$31,"&lt;="&amp;'5日取得状況'!$B51)*0.5</f>
        <v>0</v>
      </c>
      <c r="AW51" s="14">
        <f>COUNTIFS(入社日基準!AV$12:AV$31,"&gt;="&amp;'5日取得状況'!$A51,入社日基準!AV$12:AV$31,"&lt;="&amp;'5日取得状況'!$B51)</f>
        <v>0</v>
      </c>
      <c r="AX51" s="14">
        <f>COUNTIFS(入社日基準!AW$12:AW$31,"&gt;="&amp;'5日取得状況'!$A51,入社日基準!AW$12:AW$31,"&lt;="&amp;'5日取得状況'!$B51)*0.5</f>
        <v>0</v>
      </c>
      <c r="AY51" s="14">
        <f>COUNTIFS(入社日基準!AX$12:AX$31,"&gt;="&amp;'5日取得状況'!$A51,入社日基準!AX$12:AX$31,"&lt;="&amp;'5日取得状況'!$B51)</f>
        <v>0</v>
      </c>
      <c r="AZ51" s="14">
        <f>COUNTIFS(入社日基準!AY$12:AY$31,"&gt;="&amp;'5日取得状況'!$A51,入社日基準!AY$12:AY$31,"&lt;="&amp;'5日取得状況'!$B51)*0.5</f>
        <v>0</v>
      </c>
      <c r="BA51" s="14">
        <f>COUNTIFS(入社日基準!AZ$12:AZ$31,"&gt;="&amp;'5日取得状況'!$A51,入社日基準!AZ$12:AZ$31,"&lt;="&amp;'5日取得状況'!$B51)</f>
        <v>0</v>
      </c>
      <c r="BB51" s="14">
        <f>COUNTIFS(入社日基準!BA$12:BA$31,"&gt;="&amp;'5日取得状況'!$A51,入社日基準!BA$12:BA$31,"&lt;="&amp;'5日取得状況'!$B51)*0.5</f>
        <v>0</v>
      </c>
      <c r="BC51" s="14">
        <f>COUNTIFS(入社日基準!BB$12:BB$31,"&gt;="&amp;'5日取得状況'!$A51,入社日基準!BB$12:BB$31,"&lt;="&amp;'5日取得状況'!$B51)</f>
        <v>0</v>
      </c>
      <c r="BD51" s="14">
        <f>COUNTIFS(入社日基準!BC$12:BC$31,"&gt;="&amp;'5日取得状況'!$A51,入社日基準!BC$12:BC$31,"&lt;="&amp;'5日取得状況'!$B51)*0.5</f>
        <v>0</v>
      </c>
      <c r="BE51" s="14">
        <f>COUNTIFS(入社日基準!BD$12:BD$31,"&gt;="&amp;'5日取得状況'!$A51,入社日基準!BD$12:BD$31,"&lt;="&amp;'5日取得状況'!$B51)</f>
        <v>0</v>
      </c>
      <c r="BF51" s="14">
        <f>COUNTIFS(入社日基準!BE$12:BE$31,"&gt;="&amp;'5日取得状況'!$A51,入社日基準!BE$12:BE$31,"&lt;="&amp;'5日取得状況'!$B51)*0.5</f>
        <v>0</v>
      </c>
      <c r="BG51" s="14">
        <f>COUNTIFS(入社日基準!BF$12:BF$31,"&gt;="&amp;'5日取得状況'!$A51,入社日基準!BF$12:BF$31,"&lt;="&amp;'5日取得状況'!$B51)</f>
        <v>0</v>
      </c>
      <c r="BH51" s="14">
        <f>COUNTIFS(入社日基準!BG$12:BG$31,"&gt;="&amp;'5日取得状況'!$A51,入社日基準!BG$12:BG$31,"&lt;="&amp;'5日取得状況'!$B51)*0.5</f>
        <v>0</v>
      </c>
      <c r="BI51" s="14">
        <f>COUNTIFS(入社日基準!BH$12:BH$31,"&gt;="&amp;'5日取得状況'!$A51,入社日基準!BH$12:BH$31,"&lt;="&amp;'5日取得状況'!$B51)</f>
        <v>0</v>
      </c>
      <c r="BJ51" s="14">
        <f>COUNTIFS(入社日基準!BI$12:BI$31,"&gt;="&amp;'5日取得状況'!$A51,入社日基準!BI$12:BI$31,"&lt;="&amp;'5日取得状況'!$B51)*0.5</f>
        <v>0</v>
      </c>
      <c r="BK51" s="14">
        <f>COUNTIFS(入社日基準!BJ$12:BJ$31,"&gt;="&amp;'5日取得状況'!$A51,入社日基準!BJ$12:BJ$31,"&lt;="&amp;'5日取得状況'!$B51)</f>
        <v>0</v>
      </c>
      <c r="BL51" s="14">
        <f>COUNTIFS(入社日基準!BK$12:BK$31,"&gt;="&amp;'5日取得状況'!$A51,入社日基準!BK$12:BK$31,"&lt;="&amp;'5日取得状況'!$B51)*0.5</f>
        <v>0</v>
      </c>
      <c r="BM51" s="14">
        <f>COUNTIFS(入社日基準!BL$12:BL$31,"&gt;="&amp;'5日取得状況'!$A51,入社日基準!BL$12:BL$31,"&lt;="&amp;'5日取得状況'!$B51)</f>
        <v>0</v>
      </c>
      <c r="BN51" s="14">
        <f>COUNTIFS(入社日基準!BM$12:BM$31,"&gt;="&amp;'5日取得状況'!$A51,入社日基準!BM$12:BM$31,"&lt;="&amp;'5日取得状況'!$B51)*0.5</f>
        <v>0</v>
      </c>
      <c r="BO51" s="14">
        <f>COUNTIFS(入社日基準!BN$12:BN$31,"&gt;="&amp;'5日取得状況'!$A51,入社日基準!BN$12:BN$31,"&lt;="&amp;'5日取得状況'!$B51)</f>
        <v>0</v>
      </c>
      <c r="BP51" s="14">
        <f>COUNTIFS(入社日基準!BO$12:BO$31,"&gt;="&amp;'5日取得状況'!$A51,入社日基準!BO$12:BO$31,"&lt;="&amp;'5日取得状況'!$B51)*0.5</f>
        <v>0</v>
      </c>
      <c r="BQ51" s="14">
        <f>COUNTIFS(入社日基準!BP$12:BP$31,"&gt;="&amp;'5日取得状況'!$A51,入社日基準!BP$12:BP$31,"&lt;="&amp;'5日取得状況'!$B51)</f>
        <v>0</v>
      </c>
      <c r="BR51" s="14">
        <f>COUNTIFS(入社日基準!BQ$12:BQ$31,"&gt;="&amp;'5日取得状況'!$A51,入社日基準!BQ$12:BQ$31,"&lt;="&amp;'5日取得状況'!$B51)*0.5</f>
        <v>0</v>
      </c>
      <c r="BS51" s="14">
        <f>COUNTIFS(入社日基準!BR$12:BR$31,"&gt;="&amp;'5日取得状況'!$A51,入社日基準!BR$12:BR$31,"&lt;="&amp;'5日取得状況'!$B51)</f>
        <v>0</v>
      </c>
      <c r="BT51" s="14">
        <f>COUNTIFS(入社日基準!BS$12:BS$31,"&gt;="&amp;'5日取得状況'!$A51,入社日基準!BS$12:BS$31,"&lt;="&amp;'5日取得状況'!$B51)*0.5</f>
        <v>0</v>
      </c>
      <c r="BU51" s="14">
        <f>COUNTIFS(入社日基準!BT$12:BT$31,"&gt;="&amp;'5日取得状況'!$A51,入社日基準!BT$12:BT$31,"&lt;="&amp;'5日取得状況'!$B51)</f>
        <v>0</v>
      </c>
      <c r="BV51" s="14">
        <f>COUNTIFS(入社日基準!BU$12:BU$31,"&gt;="&amp;'5日取得状況'!$A51,入社日基準!BU$12:BU$31,"&lt;="&amp;'5日取得状況'!$B51)*0.5</f>
        <v>0</v>
      </c>
      <c r="BW51" s="14">
        <f>COUNTIFS(入社日基準!BV$12:BV$31,"&gt;="&amp;'5日取得状況'!$A51,入社日基準!BV$12:BV$31,"&lt;="&amp;'5日取得状況'!$B51)</f>
        <v>0</v>
      </c>
      <c r="BX51" s="14">
        <f>COUNTIFS(入社日基準!BW$12:BW$31,"&gt;="&amp;'5日取得状況'!$A51,入社日基準!BW$12:BW$31,"&lt;="&amp;'5日取得状況'!$B51)*0.5</f>
        <v>0</v>
      </c>
      <c r="BY51" s="14">
        <f>COUNTIFS(入社日基準!BX$12:BX$31,"&gt;="&amp;'5日取得状況'!$A51,入社日基準!BX$12:BX$31,"&lt;="&amp;'5日取得状況'!$B51)</f>
        <v>0</v>
      </c>
      <c r="BZ51" s="14">
        <f>COUNTIFS(入社日基準!BY$12:BY$31,"&gt;="&amp;'5日取得状況'!$A51,入社日基準!BY$12:BY$31,"&lt;="&amp;'5日取得状況'!$B51)*0.5</f>
        <v>0</v>
      </c>
      <c r="CA51" s="14">
        <f>COUNTIFS(入社日基準!BZ$12:BZ$31,"&gt;="&amp;'5日取得状況'!$A51,入社日基準!BZ$12:BZ$31,"&lt;="&amp;'5日取得状況'!$B51)</f>
        <v>0</v>
      </c>
      <c r="CB51" s="14">
        <f>COUNTIFS(入社日基準!CA$12:CA$31,"&gt;="&amp;'5日取得状況'!$A51,入社日基準!CA$12:CA$31,"&lt;="&amp;'5日取得状況'!$B51)*0.5</f>
        <v>0</v>
      </c>
      <c r="CC51" s="14">
        <f>COUNTIFS(入社日基準!CB$12:CB$31,"&gt;="&amp;'5日取得状況'!$A51,入社日基準!CB$12:CB$31,"&lt;="&amp;'5日取得状況'!$B51)</f>
        <v>0</v>
      </c>
      <c r="CD51" s="14">
        <f>COUNTIFS(入社日基準!CC$12:CC$31,"&gt;="&amp;'5日取得状況'!$A51,入社日基準!CC$12:CC$31,"&lt;="&amp;'5日取得状況'!$B51)*0.5</f>
        <v>0</v>
      </c>
      <c r="CE51" s="14">
        <f>COUNTIFS(入社日基準!CD$12:CD$31,"&gt;="&amp;'5日取得状況'!$A51,入社日基準!CD$12:CD$31,"&lt;="&amp;'5日取得状況'!$B51)</f>
        <v>0</v>
      </c>
      <c r="CF51" s="14">
        <f>COUNTIFS(入社日基準!CE$12:CE$31,"&gt;="&amp;'5日取得状況'!$A51,入社日基準!CE$12:CE$31,"&lt;="&amp;'5日取得状況'!$B51)*0.5</f>
        <v>0</v>
      </c>
      <c r="CG51" s="14">
        <f>COUNTIFS(入社日基準!CF$12:CF$31,"&gt;="&amp;'5日取得状況'!$A51,入社日基準!CF$12:CF$31,"&lt;="&amp;'5日取得状況'!$B51)</f>
        <v>0</v>
      </c>
      <c r="CH51" s="14">
        <f>COUNTIFS(入社日基準!CG$12:CG$31,"&gt;="&amp;'5日取得状況'!$A51,入社日基準!CG$12:CG$31,"&lt;="&amp;'5日取得状況'!$B51)*0.5</f>
        <v>0</v>
      </c>
      <c r="CI51" s="14">
        <f>COUNTIFS(入社日基準!CH$12:CH$31,"&gt;="&amp;'5日取得状況'!$A51,入社日基準!CH$12:CH$31,"&lt;="&amp;'5日取得状況'!$B51)</f>
        <v>0</v>
      </c>
      <c r="CJ51" s="14">
        <f>COUNTIFS(入社日基準!CI$12:CI$31,"&gt;="&amp;'5日取得状況'!$A51,入社日基準!CI$12:CI$31,"&lt;="&amp;'5日取得状況'!$B51)*0.5</f>
        <v>0</v>
      </c>
      <c r="CK51" s="14">
        <f>COUNTIFS(入社日基準!CJ$12:CJ$31,"&gt;="&amp;'5日取得状況'!$A51,入社日基準!CJ$12:CJ$31,"&lt;="&amp;'5日取得状況'!$B51)</f>
        <v>0</v>
      </c>
      <c r="CL51" s="14">
        <f>COUNTIFS(入社日基準!CK$12:CK$31,"&gt;="&amp;'5日取得状況'!$A51,入社日基準!CK$12:CK$31,"&lt;="&amp;'5日取得状況'!$B51)*0.5</f>
        <v>0</v>
      </c>
      <c r="CM51" s="14">
        <f>COUNTIFS(入社日基準!CL$12:CL$31,"&gt;="&amp;'5日取得状況'!$A51,入社日基準!CL$12:CL$31,"&lt;="&amp;'5日取得状況'!$B51)</f>
        <v>0</v>
      </c>
      <c r="CN51" s="14">
        <f>COUNTIFS(入社日基準!CM$12:CM$31,"&gt;="&amp;'5日取得状況'!$A51,入社日基準!CM$12:CM$31,"&lt;="&amp;'5日取得状況'!$B51)*0.5</f>
        <v>0</v>
      </c>
      <c r="CO51" s="14">
        <f>COUNTIFS(入社日基準!CN$12:CN$31,"&gt;="&amp;'5日取得状況'!$A51,入社日基準!CN$12:CN$31,"&lt;="&amp;'5日取得状況'!$B51)</f>
        <v>0</v>
      </c>
      <c r="CP51" s="14">
        <f>COUNTIFS(入社日基準!CO$12:CO$31,"&gt;="&amp;'5日取得状況'!$A51,入社日基準!CO$12:CO$31,"&lt;="&amp;'5日取得状況'!$B51)*0.5</f>
        <v>0</v>
      </c>
      <c r="CQ51" s="14">
        <f>COUNTIFS(入社日基準!CP$12:CP$31,"&gt;="&amp;'5日取得状況'!$A51,入社日基準!CP$12:CP$31,"&lt;="&amp;'5日取得状況'!$B51)</f>
        <v>0</v>
      </c>
      <c r="CR51" s="14">
        <f>COUNTIFS(入社日基準!CQ$12:CQ$31,"&gt;="&amp;'5日取得状況'!$A51,入社日基準!CQ$12:CQ$31,"&lt;="&amp;'5日取得状況'!$B51)*0.5</f>
        <v>0</v>
      </c>
      <c r="CS51" s="14">
        <f>COUNTIFS(入社日基準!CR$12:CR$31,"&gt;="&amp;'5日取得状況'!$A51,入社日基準!CR$12:CR$31,"&lt;="&amp;'5日取得状況'!$B51)</f>
        <v>0</v>
      </c>
      <c r="CT51" s="14">
        <f>COUNTIFS(入社日基準!CS$12:CS$31,"&gt;="&amp;'5日取得状況'!$A51,入社日基準!CS$12:CS$31,"&lt;="&amp;'5日取得状況'!$B51)*0.5</f>
        <v>0</v>
      </c>
      <c r="CU51" s="14">
        <f>COUNTIFS(入社日基準!CT$12:CT$31,"&gt;="&amp;'5日取得状況'!$A51,入社日基準!CT$12:CT$31,"&lt;="&amp;'5日取得状況'!$B51)</f>
        <v>0</v>
      </c>
      <c r="CV51" s="14">
        <f>COUNTIFS(入社日基準!CU$12:CU$31,"&gt;="&amp;'5日取得状況'!$A51,入社日基準!CU$12:CU$31,"&lt;="&amp;'5日取得状況'!$B51)*0.5</f>
        <v>0</v>
      </c>
      <c r="CW51" s="14">
        <f>COUNTIFS(入社日基準!CV$12:CV$31,"&gt;="&amp;'5日取得状況'!$A51,入社日基準!CV$12:CV$31,"&lt;="&amp;'5日取得状況'!$B51)</f>
        <v>0</v>
      </c>
      <c r="CX51" s="14">
        <f>COUNTIFS(入社日基準!CW$12:CW$31,"&gt;="&amp;'5日取得状況'!$A51,入社日基準!CW$12:CW$31,"&lt;="&amp;'5日取得状況'!$B51)*0.5</f>
        <v>0</v>
      </c>
      <c r="CY51" s="14">
        <f>COUNTIFS(入社日基準!CX$12:CX$31,"&gt;="&amp;'5日取得状況'!$A51,入社日基準!CX$12:CX$31,"&lt;="&amp;'5日取得状況'!$B51)</f>
        <v>0</v>
      </c>
      <c r="CZ51" s="14">
        <f>COUNTIFS(入社日基準!CY$12:CY$31,"&gt;="&amp;'5日取得状況'!$A51,入社日基準!CY$12:CY$31,"&lt;="&amp;'5日取得状況'!$B51)*0.5</f>
        <v>0</v>
      </c>
      <c r="DA51" s="14">
        <f>COUNTIFS(入社日基準!CZ$12:CZ$31,"&gt;="&amp;'5日取得状況'!$A51,入社日基準!CZ$12:CZ$31,"&lt;="&amp;'5日取得状況'!$B51)</f>
        <v>0</v>
      </c>
      <c r="DB51" s="14">
        <f>COUNTIFS(入社日基準!DA$12:DA$31,"&gt;="&amp;'5日取得状況'!$A51,入社日基準!DA$12:DA$31,"&lt;="&amp;'5日取得状況'!$B51)*0.5</f>
        <v>0</v>
      </c>
      <c r="DC51" s="14">
        <f>COUNTIFS(入社日基準!DB$12:DB$31,"&gt;="&amp;'5日取得状況'!$A51,入社日基準!DB$12:DB$31,"&lt;="&amp;'5日取得状況'!$B51)</f>
        <v>0</v>
      </c>
      <c r="DD51" s="14">
        <f>COUNTIFS(入社日基準!DC$12:DC$31,"&gt;="&amp;'5日取得状況'!$A51,入社日基準!DC$12:DC$31,"&lt;="&amp;'5日取得状況'!$B51)*0.5</f>
        <v>0</v>
      </c>
      <c r="DE51" s="14">
        <f>COUNTIFS(入社日基準!DD$12:DD$31,"&gt;="&amp;'5日取得状況'!$A51,入社日基準!DD$12:DD$31,"&lt;="&amp;'5日取得状況'!$B51)</f>
        <v>0</v>
      </c>
      <c r="DF51" s="14">
        <f>COUNTIFS(入社日基準!DE$12:DE$31,"&gt;="&amp;'5日取得状況'!$A51,入社日基準!DE$12:DE$31,"&lt;="&amp;'5日取得状況'!$B51)*0.5</f>
        <v>0</v>
      </c>
      <c r="DG51" s="14">
        <f t="shared" si="1"/>
        <v>0</v>
      </c>
    </row>
    <row r="52" spans="1:111" x14ac:dyDescent="0.45">
      <c r="A52" s="15" t="str">
        <f t="shared" si="2"/>
        <v>入社日未設定</v>
      </c>
      <c r="B52" s="15" t="str">
        <f t="shared" si="0"/>
        <v>入社日未設定</v>
      </c>
      <c r="C52" s="14">
        <f>COUNTIFS(入社日基準!B$12:B$31,"&gt;="&amp;'5日取得状況'!$A52,入社日基準!B$12:B$31,"&lt;="&amp;'5日取得状況'!$B52)</f>
        <v>0</v>
      </c>
      <c r="D52" s="14">
        <f>COUNTIFS(入社日基準!C$12:C$31,"&gt;="&amp;'5日取得状況'!$A52,入社日基準!C$12:C$31,"&lt;="&amp;'5日取得状況'!$B52)*0.5</f>
        <v>0</v>
      </c>
      <c r="E52" s="14">
        <f>COUNTIFS(入社日基準!D$12:D$31,"&gt;="&amp;'5日取得状況'!$A52,入社日基準!D$12:D$31,"&lt;="&amp;'5日取得状況'!$B52)</f>
        <v>0</v>
      </c>
      <c r="F52" s="14">
        <f>COUNTIFS(入社日基準!E$12:E$31,"&gt;="&amp;'5日取得状況'!$A52,入社日基準!E$12:E$31,"&lt;="&amp;'5日取得状況'!$B52)*0.5</f>
        <v>0</v>
      </c>
      <c r="G52" s="14">
        <f>COUNTIFS(入社日基準!F$12:F$31,"&gt;="&amp;'5日取得状況'!$A52,入社日基準!F$12:F$31,"&lt;="&amp;'5日取得状況'!$B52)</f>
        <v>0</v>
      </c>
      <c r="H52" s="14">
        <f>COUNTIFS(入社日基準!G$12:G$31,"&gt;="&amp;'5日取得状況'!$A52,入社日基準!G$12:G$31,"&lt;="&amp;'5日取得状況'!$B52)*0.5</f>
        <v>0</v>
      </c>
      <c r="I52" s="14">
        <f>COUNTIFS(入社日基準!H$12:H$31,"&gt;="&amp;'5日取得状況'!$A52,入社日基準!H$12:H$31,"&lt;="&amp;'5日取得状況'!$B52)</f>
        <v>0</v>
      </c>
      <c r="J52" s="14">
        <f>COUNTIFS(入社日基準!I$12:I$31,"&gt;="&amp;'5日取得状況'!$A52,入社日基準!I$12:I$31,"&lt;="&amp;'5日取得状況'!$B52)*0.5</f>
        <v>0</v>
      </c>
      <c r="K52" s="14">
        <f>COUNTIFS(入社日基準!J$12:J$31,"&gt;="&amp;'5日取得状況'!$A52,入社日基準!J$12:J$31,"&lt;="&amp;'5日取得状況'!$B52)</f>
        <v>0</v>
      </c>
      <c r="L52" s="14">
        <f>COUNTIFS(入社日基準!K$12:K$31,"&gt;="&amp;'5日取得状況'!$A52,入社日基準!K$12:K$31,"&lt;="&amp;'5日取得状況'!$B52)*0.5</f>
        <v>0</v>
      </c>
      <c r="M52" s="14">
        <f>COUNTIFS(入社日基準!L$12:L$31,"&gt;="&amp;'5日取得状況'!$A52,入社日基準!L$12:L$31,"&lt;="&amp;'5日取得状況'!$B52)</f>
        <v>0</v>
      </c>
      <c r="N52" s="14">
        <f>COUNTIFS(入社日基準!M$12:M$31,"&gt;="&amp;'5日取得状況'!$A52,入社日基準!M$12:M$31,"&lt;="&amp;'5日取得状況'!$B52)*0.5</f>
        <v>0</v>
      </c>
      <c r="O52" s="14">
        <f>COUNTIFS(入社日基準!N$12:N$31,"&gt;="&amp;'5日取得状況'!$A52,入社日基準!N$12:N$31,"&lt;="&amp;'5日取得状況'!$B52)</f>
        <v>0</v>
      </c>
      <c r="P52" s="14">
        <f>COUNTIFS(入社日基準!O$12:O$31,"&gt;="&amp;'5日取得状況'!$A52,入社日基準!O$12:O$31,"&lt;="&amp;'5日取得状況'!$B52)*0.5</f>
        <v>0</v>
      </c>
      <c r="Q52" s="14">
        <f>COUNTIFS(入社日基準!P$12:P$31,"&gt;="&amp;'5日取得状況'!$A52,入社日基準!P$12:P$31,"&lt;="&amp;'5日取得状況'!$B52)</f>
        <v>0</v>
      </c>
      <c r="R52" s="14">
        <f>COUNTIFS(入社日基準!Q$12:Q$31,"&gt;="&amp;'5日取得状況'!$A52,入社日基準!Q$12:Q$31,"&lt;="&amp;'5日取得状況'!$B52)*0.5</f>
        <v>0</v>
      </c>
      <c r="S52" s="14">
        <f>COUNTIFS(入社日基準!R$12:R$31,"&gt;="&amp;'5日取得状況'!$A52,入社日基準!R$12:R$31,"&lt;="&amp;'5日取得状況'!$B52)</f>
        <v>0</v>
      </c>
      <c r="T52" s="14">
        <f>COUNTIFS(入社日基準!S$12:S$31,"&gt;="&amp;'5日取得状況'!$A52,入社日基準!S$12:S$31,"&lt;="&amp;'5日取得状況'!$B52)*0.5</f>
        <v>0</v>
      </c>
      <c r="U52" s="14">
        <f>COUNTIFS(入社日基準!T$12:T$31,"&gt;="&amp;'5日取得状況'!$A52,入社日基準!T$12:T$31,"&lt;="&amp;'5日取得状況'!$B52)</f>
        <v>0</v>
      </c>
      <c r="V52" s="14">
        <f>COUNTIFS(入社日基準!U$12:U$31,"&gt;="&amp;'5日取得状況'!$A52,入社日基準!U$12:U$31,"&lt;="&amp;'5日取得状況'!$B52)*0.5</f>
        <v>0</v>
      </c>
      <c r="W52" s="14">
        <f>COUNTIFS(入社日基準!V$12:V$31,"&gt;="&amp;'5日取得状況'!$A52,入社日基準!V$12:V$31,"&lt;="&amp;'5日取得状況'!$B52)</f>
        <v>0</v>
      </c>
      <c r="X52" s="14">
        <f>COUNTIFS(入社日基準!W$12:W$31,"&gt;="&amp;'5日取得状況'!$A52,入社日基準!W$12:W$31,"&lt;="&amp;'5日取得状況'!$B52)*0.5</f>
        <v>0</v>
      </c>
      <c r="Y52" s="14">
        <f>COUNTIFS(入社日基準!X$12:X$31,"&gt;="&amp;'5日取得状況'!$A52,入社日基準!X$12:X$31,"&lt;="&amp;'5日取得状況'!$B52)</f>
        <v>0</v>
      </c>
      <c r="Z52" s="14">
        <f>COUNTIFS(入社日基準!Y$12:Y$31,"&gt;="&amp;'5日取得状況'!$A52,入社日基準!Y$12:Y$31,"&lt;="&amp;'5日取得状況'!$B52)*0.5</f>
        <v>0</v>
      </c>
      <c r="AA52" s="14">
        <f>COUNTIFS(入社日基準!Z$12:Z$31,"&gt;="&amp;'5日取得状況'!$A52,入社日基準!Z$12:Z$31,"&lt;="&amp;'5日取得状況'!$B52)</f>
        <v>0</v>
      </c>
      <c r="AB52" s="14">
        <f>COUNTIFS(入社日基準!AA$12:AA$31,"&gt;="&amp;'5日取得状況'!$A52,入社日基準!AA$12:AA$31,"&lt;="&amp;'5日取得状況'!$B52)*0.5</f>
        <v>0</v>
      </c>
      <c r="AC52" s="14">
        <f>COUNTIFS(入社日基準!AB$12:AB$31,"&gt;="&amp;'5日取得状況'!$A52,入社日基準!AB$12:AB$31,"&lt;="&amp;'5日取得状況'!$B52)</f>
        <v>0</v>
      </c>
      <c r="AD52" s="14">
        <f>COUNTIFS(入社日基準!AC$12:AC$31,"&gt;="&amp;'5日取得状況'!$A52,入社日基準!AC$12:AC$31,"&lt;="&amp;'5日取得状況'!$B52)*0.5</f>
        <v>0</v>
      </c>
      <c r="AE52" s="14">
        <f>COUNTIFS(入社日基準!AD$12:AD$31,"&gt;="&amp;'5日取得状況'!$A52,入社日基準!AD$12:AD$31,"&lt;="&amp;'5日取得状況'!$B52)</f>
        <v>0</v>
      </c>
      <c r="AF52" s="14">
        <f>COUNTIFS(入社日基準!AE$12:AE$31,"&gt;="&amp;'5日取得状況'!$A52,入社日基準!AE$12:AE$31,"&lt;="&amp;'5日取得状況'!$B52)*0.5</f>
        <v>0</v>
      </c>
      <c r="AG52" s="14">
        <f>COUNTIFS(入社日基準!AF$12:AF$31,"&gt;="&amp;'5日取得状況'!$A52,入社日基準!AF$12:AF$31,"&lt;="&amp;'5日取得状況'!$B52)</f>
        <v>0</v>
      </c>
      <c r="AH52" s="14">
        <f>COUNTIFS(入社日基準!AG$12:AG$31,"&gt;="&amp;'5日取得状況'!$A52,入社日基準!AG$12:AG$31,"&lt;="&amp;'5日取得状況'!$B52)*0.5</f>
        <v>0</v>
      </c>
      <c r="AI52" s="14">
        <f>COUNTIFS(入社日基準!AH$12:AH$31,"&gt;="&amp;'5日取得状況'!$A52,入社日基準!AH$12:AH$31,"&lt;="&amp;'5日取得状況'!$B52)</f>
        <v>0</v>
      </c>
      <c r="AJ52" s="14">
        <f>COUNTIFS(入社日基準!AI$12:AI$31,"&gt;="&amp;'5日取得状況'!$A52,入社日基準!AI$12:AI$31,"&lt;="&amp;'5日取得状況'!$B52)*0.5</f>
        <v>0</v>
      </c>
      <c r="AK52" s="14">
        <f>COUNTIFS(入社日基準!AJ$12:AJ$31,"&gt;="&amp;'5日取得状況'!$A52,入社日基準!AJ$12:AJ$31,"&lt;="&amp;'5日取得状況'!$B52)</f>
        <v>0</v>
      </c>
      <c r="AL52" s="14">
        <f>COUNTIFS(入社日基準!AK$12:AK$31,"&gt;="&amp;'5日取得状況'!$A52,入社日基準!AK$12:AK$31,"&lt;="&amp;'5日取得状況'!$B52)*0.5</f>
        <v>0</v>
      </c>
      <c r="AM52" s="14">
        <f>COUNTIFS(入社日基準!AL$12:AL$31,"&gt;="&amp;'5日取得状況'!$A52,入社日基準!AL$12:AL$31,"&lt;="&amp;'5日取得状況'!$B52)</f>
        <v>0</v>
      </c>
      <c r="AN52" s="14">
        <f>COUNTIFS(入社日基準!AM$12:AM$31,"&gt;="&amp;'5日取得状況'!$A52,入社日基準!AM$12:AM$31,"&lt;="&amp;'5日取得状況'!$B52)*0.5</f>
        <v>0</v>
      </c>
      <c r="AO52" s="14">
        <f>COUNTIFS(入社日基準!AN$12:AN$31,"&gt;="&amp;'5日取得状況'!$A52,入社日基準!AN$12:AN$31,"&lt;="&amp;'5日取得状況'!$B52)</f>
        <v>0</v>
      </c>
      <c r="AP52" s="14">
        <f>COUNTIFS(入社日基準!AO$12:AO$31,"&gt;="&amp;'5日取得状況'!$A52,入社日基準!AO$12:AO$31,"&lt;="&amp;'5日取得状況'!$B52)*0.5</f>
        <v>0</v>
      </c>
      <c r="AQ52" s="14">
        <f>COUNTIFS(入社日基準!AP$12:AP$31,"&gt;="&amp;'5日取得状況'!$A52,入社日基準!AP$12:AP$31,"&lt;="&amp;'5日取得状況'!$B52)</f>
        <v>0</v>
      </c>
      <c r="AR52" s="14">
        <f>COUNTIFS(入社日基準!AQ$12:AQ$31,"&gt;="&amp;'5日取得状況'!$A52,入社日基準!AQ$12:AQ$31,"&lt;="&amp;'5日取得状況'!$B52)*0.5</f>
        <v>0</v>
      </c>
      <c r="AS52" s="14">
        <f>COUNTIFS(入社日基準!AR$12:AR$31,"&gt;="&amp;'5日取得状況'!$A52,入社日基準!AR$12:AR$31,"&lt;="&amp;'5日取得状況'!$B52)</f>
        <v>0</v>
      </c>
      <c r="AT52" s="14">
        <f>COUNTIFS(入社日基準!AS$12:AS$31,"&gt;="&amp;'5日取得状況'!$A52,入社日基準!AS$12:AS$31,"&lt;="&amp;'5日取得状況'!$B52)*0.5</f>
        <v>0</v>
      </c>
      <c r="AU52" s="14">
        <f>COUNTIFS(入社日基準!AT$12:AT$31,"&gt;="&amp;'5日取得状況'!$A52,入社日基準!AT$12:AT$31,"&lt;="&amp;'5日取得状況'!$B52)</f>
        <v>0</v>
      </c>
      <c r="AV52" s="14">
        <f>COUNTIFS(入社日基準!AU$12:AU$31,"&gt;="&amp;'5日取得状況'!$A52,入社日基準!AU$12:AU$31,"&lt;="&amp;'5日取得状況'!$B52)*0.5</f>
        <v>0</v>
      </c>
      <c r="AW52" s="14">
        <f>COUNTIFS(入社日基準!AV$12:AV$31,"&gt;="&amp;'5日取得状況'!$A52,入社日基準!AV$12:AV$31,"&lt;="&amp;'5日取得状況'!$B52)</f>
        <v>0</v>
      </c>
      <c r="AX52" s="14">
        <f>COUNTIFS(入社日基準!AW$12:AW$31,"&gt;="&amp;'5日取得状況'!$A52,入社日基準!AW$12:AW$31,"&lt;="&amp;'5日取得状況'!$B52)*0.5</f>
        <v>0</v>
      </c>
      <c r="AY52" s="14">
        <f>COUNTIFS(入社日基準!AX$12:AX$31,"&gt;="&amp;'5日取得状況'!$A52,入社日基準!AX$12:AX$31,"&lt;="&amp;'5日取得状況'!$B52)</f>
        <v>0</v>
      </c>
      <c r="AZ52" s="14">
        <f>COUNTIFS(入社日基準!AY$12:AY$31,"&gt;="&amp;'5日取得状況'!$A52,入社日基準!AY$12:AY$31,"&lt;="&amp;'5日取得状況'!$B52)*0.5</f>
        <v>0</v>
      </c>
      <c r="BA52" s="14">
        <f>COUNTIFS(入社日基準!AZ$12:AZ$31,"&gt;="&amp;'5日取得状況'!$A52,入社日基準!AZ$12:AZ$31,"&lt;="&amp;'5日取得状況'!$B52)</f>
        <v>0</v>
      </c>
      <c r="BB52" s="14">
        <f>COUNTIFS(入社日基準!BA$12:BA$31,"&gt;="&amp;'5日取得状況'!$A52,入社日基準!BA$12:BA$31,"&lt;="&amp;'5日取得状況'!$B52)*0.5</f>
        <v>0</v>
      </c>
      <c r="BC52" s="14">
        <f>COUNTIFS(入社日基準!BB$12:BB$31,"&gt;="&amp;'5日取得状況'!$A52,入社日基準!BB$12:BB$31,"&lt;="&amp;'5日取得状況'!$B52)</f>
        <v>0</v>
      </c>
      <c r="BD52" s="14">
        <f>COUNTIFS(入社日基準!BC$12:BC$31,"&gt;="&amp;'5日取得状況'!$A52,入社日基準!BC$12:BC$31,"&lt;="&amp;'5日取得状況'!$B52)*0.5</f>
        <v>0</v>
      </c>
      <c r="BE52" s="14">
        <f>COUNTIFS(入社日基準!BD$12:BD$31,"&gt;="&amp;'5日取得状況'!$A52,入社日基準!BD$12:BD$31,"&lt;="&amp;'5日取得状況'!$B52)</f>
        <v>0</v>
      </c>
      <c r="BF52" s="14">
        <f>COUNTIFS(入社日基準!BE$12:BE$31,"&gt;="&amp;'5日取得状況'!$A52,入社日基準!BE$12:BE$31,"&lt;="&amp;'5日取得状況'!$B52)*0.5</f>
        <v>0</v>
      </c>
      <c r="BG52" s="14">
        <f>COUNTIFS(入社日基準!BF$12:BF$31,"&gt;="&amp;'5日取得状況'!$A52,入社日基準!BF$12:BF$31,"&lt;="&amp;'5日取得状況'!$B52)</f>
        <v>0</v>
      </c>
      <c r="BH52" s="14">
        <f>COUNTIFS(入社日基準!BG$12:BG$31,"&gt;="&amp;'5日取得状況'!$A52,入社日基準!BG$12:BG$31,"&lt;="&amp;'5日取得状況'!$B52)*0.5</f>
        <v>0</v>
      </c>
      <c r="BI52" s="14">
        <f>COUNTIFS(入社日基準!BH$12:BH$31,"&gt;="&amp;'5日取得状況'!$A52,入社日基準!BH$12:BH$31,"&lt;="&amp;'5日取得状況'!$B52)</f>
        <v>0</v>
      </c>
      <c r="BJ52" s="14">
        <f>COUNTIFS(入社日基準!BI$12:BI$31,"&gt;="&amp;'5日取得状況'!$A52,入社日基準!BI$12:BI$31,"&lt;="&amp;'5日取得状況'!$B52)*0.5</f>
        <v>0</v>
      </c>
      <c r="BK52" s="14">
        <f>COUNTIFS(入社日基準!BJ$12:BJ$31,"&gt;="&amp;'5日取得状況'!$A52,入社日基準!BJ$12:BJ$31,"&lt;="&amp;'5日取得状況'!$B52)</f>
        <v>0</v>
      </c>
      <c r="BL52" s="14">
        <f>COUNTIFS(入社日基準!BK$12:BK$31,"&gt;="&amp;'5日取得状況'!$A52,入社日基準!BK$12:BK$31,"&lt;="&amp;'5日取得状況'!$B52)*0.5</f>
        <v>0</v>
      </c>
      <c r="BM52" s="14">
        <f>COUNTIFS(入社日基準!BL$12:BL$31,"&gt;="&amp;'5日取得状況'!$A52,入社日基準!BL$12:BL$31,"&lt;="&amp;'5日取得状況'!$B52)</f>
        <v>0</v>
      </c>
      <c r="BN52" s="14">
        <f>COUNTIFS(入社日基準!BM$12:BM$31,"&gt;="&amp;'5日取得状況'!$A52,入社日基準!BM$12:BM$31,"&lt;="&amp;'5日取得状況'!$B52)*0.5</f>
        <v>0</v>
      </c>
      <c r="BO52" s="14">
        <f>COUNTIFS(入社日基準!BN$12:BN$31,"&gt;="&amp;'5日取得状況'!$A52,入社日基準!BN$12:BN$31,"&lt;="&amp;'5日取得状況'!$B52)</f>
        <v>0</v>
      </c>
      <c r="BP52" s="14">
        <f>COUNTIFS(入社日基準!BO$12:BO$31,"&gt;="&amp;'5日取得状況'!$A52,入社日基準!BO$12:BO$31,"&lt;="&amp;'5日取得状況'!$B52)*0.5</f>
        <v>0</v>
      </c>
      <c r="BQ52" s="14">
        <f>COUNTIFS(入社日基準!BP$12:BP$31,"&gt;="&amp;'5日取得状況'!$A52,入社日基準!BP$12:BP$31,"&lt;="&amp;'5日取得状況'!$B52)</f>
        <v>0</v>
      </c>
      <c r="BR52" s="14">
        <f>COUNTIFS(入社日基準!BQ$12:BQ$31,"&gt;="&amp;'5日取得状況'!$A52,入社日基準!BQ$12:BQ$31,"&lt;="&amp;'5日取得状況'!$B52)*0.5</f>
        <v>0</v>
      </c>
      <c r="BS52" s="14">
        <f>COUNTIFS(入社日基準!BR$12:BR$31,"&gt;="&amp;'5日取得状況'!$A52,入社日基準!BR$12:BR$31,"&lt;="&amp;'5日取得状況'!$B52)</f>
        <v>0</v>
      </c>
      <c r="BT52" s="14">
        <f>COUNTIFS(入社日基準!BS$12:BS$31,"&gt;="&amp;'5日取得状況'!$A52,入社日基準!BS$12:BS$31,"&lt;="&amp;'5日取得状況'!$B52)*0.5</f>
        <v>0</v>
      </c>
      <c r="BU52" s="14">
        <f>COUNTIFS(入社日基準!BT$12:BT$31,"&gt;="&amp;'5日取得状況'!$A52,入社日基準!BT$12:BT$31,"&lt;="&amp;'5日取得状況'!$B52)</f>
        <v>0</v>
      </c>
      <c r="BV52" s="14">
        <f>COUNTIFS(入社日基準!BU$12:BU$31,"&gt;="&amp;'5日取得状況'!$A52,入社日基準!BU$12:BU$31,"&lt;="&amp;'5日取得状況'!$B52)*0.5</f>
        <v>0</v>
      </c>
      <c r="BW52" s="14">
        <f>COUNTIFS(入社日基準!BV$12:BV$31,"&gt;="&amp;'5日取得状況'!$A52,入社日基準!BV$12:BV$31,"&lt;="&amp;'5日取得状況'!$B52)</f>
        <v>0</v>
      </c>
      <c r="BX52" s="14">
        <f>COUNTIFS(入社日基準!BW$12:BW$31,"&gt;="&amp;'5日取得状況'!$A52,入社日基準!BW$12:BW$31,"&lt;="&amp;'5日取得状況'!$B52)*0.5</f>
        <v>0</v>
      </c>
      <c r="BY52" s="14">
        <f>COUNTIFS(入社日基準!BX$12:BX$31,"&gt;="&amp;'5日取得状況'!$A52,入社日基準!BX$12:BX$31,"&lt;="&amp;'5日取得状況'!$B52)</f>
        <v>0</v>
      </c>
      <c r="BZ52" s="14">
        <f>COUNTIFS(入社日基準!BY$12:BY$31,"&gt;="&amp;'5日取得状況'!$A52,入社日基準!BY$12:BY$31,"&lt;="&amp;'5日取得状況'!$B52)*0.5</f>
        <v>0</v>
      </c>
      <c r="CA52" s="14">
        <f>COUNTIFS(入社日基準!BZ$12:BZ$31,"&gt;="&amp;'5日取得状況'!$A52,入社日基準!BZ$12:BZ$31,"&lt;="&amp;'5日取得状況'!$B52)</f>
        <v>0</v>
      </c>
      <c r="CB52" s="14">
        <f>COUNTIFS(入社日基準!CA$12:CA$31,"&gt;="&amp;'5日取得状況'!$A52,入社日基準!CA$12:CA$31,"&lt;="&amp;'5日取得状況'!$B52)*0.5</f>
        <v>0</v>
      </c>
      <c r="CC52" s="14">
        <f>COUNTIFS(入社日基準!CB$12:CB$31,"&gt;="&amp;'5日取得状況'!$A52,入社日基準!CB$12:CB$31,"&lt;="&amp;'5日取得状況'!$B52)</f>
        <v>0</v>
      </c>
      <c r="CD52" s="14">
        <f>COUNTIFS(入社日基準!CC$12:CC$31,"&gt;="&amp;'5日取得状況'!$A52,入社日基準!CC$12:CC$31,"&lt;="&amp;'5日取得状況'!$B52)*0.5</f>
        <v>0</v>
      </c>
      <c r="CE52" s="14">
        <f>COUNTIFS(入社日基準!CD$12:CD$31,"&gt;="&amp;'5日取得状況'!$A52,入社日基準!CD$12:CD$31,"&lt;="&amp;'5日取得状況'!$B52)</f>
        <v>0</v>
      </c>
      <c r="CF52" s="14">
        <f>COUNTIFS(入社日基準!CE$12:CE$31,"&gt;="&amp;'5日取得状況'!$A52,入社日基準!CE$12:CE$31,"&lt;="&amp;'5日取得状況'!$B52)*0.5</f>
        <v>0</v>
      </c>
      <c r="CG52" s="14">
        <f>COUNTIFS(入社日基準!CF$12:CF$31,"&gt;="&amp;'5日取得状況'!$A52,入社日基準!CF$12:CF$31,"&lt;="&amp;'5日取得状況'!$B52)</f>
        <v>0</v>
      </c>
      <c r="CH52" s="14">
        <f>COUNTIFS(入社日基準!CG$12:CG$31,"&gt;="&amp;'5日取得状況'!$A52,入社日基準!CG$12:CG$31,"&lt;="&amp;'5日取得状況'!$B52)*0.5</f>
        <v>0</v>
      </c>
      <c r="CI52" s="14">
        <f>COUNTIFS(入社日基準!CH$12:CH$31,"&gt;="&amp;'5日取得状況'!$A52,入社日基準!CH$12:CH$31,"&lt;="&amp;'5日取得状況'!$B52)</f>
        <v>0</v>
      </c>
      <c r="CJ52" s="14">
        <f>COUNTIFS(入社日基準!CI$12:CI$31,"&gt;="&amp;'5日取得状況'!$A52,入社日基準!CI$12:CI$31,"&lt;="&amp;'5日取得状況'!$B52)*0.5</f>
        <v>0</v>
      </c>
      <c r="CK52" s="14">
        <f>COUNTIFS(入社日基準!CJ$12:CJ$31,"&gt;="&amp;'5日取得状況'!$A52,入社日基準!CJ$12:CJ$31,"&lt;="&amp;'5日取得状況'!$B52)</f>
        <v>0</v>
      </c>
      <c r="CL52" s="14">
        <f>COUNTIFS(入社日基準!CK$12:CK$31,"&gt;="&amp;'5日取得状況'!$A52,入社日基準!CK$12:CK$31,"&lt;="&amp;'5日取得状況'!$B52)*0.5</f>
        <v>0</v>
      </c>
      <c r="CM52" s="14">
        <f>COUNTIFS(入社日基準!CL$12:CL$31,"&gt;="&amp;'5日取得状況'!$A52,入社日基準!CL$12:CL$31,"&lt;="&amp;'5日取得状況'!$B52)</f>
        <v>0</v>
      </c>
      <c r="CN52" s="14">
        <f>COUNTIFS(入社日基準!CM$12:CM$31,"&gt;="&amp;'5日取得状況'!$A52,入社日基準!CM$12:CM$31,"&lt;="&amp;'5日取得状況'!$B52)*0.5</f>
        <v>0</v>
      </c>
      <c r="CO52" s="14">
        <f>COUNTIFS(入社日基準!CN$12:CN$31,"&gt;="&amp;'5日取得状況'!$A52,入社日基準!CN$12:CN$31,"&lt;="&amp;'5日取得状況'!$B52)</f>
        <v>0</v>
      </c>
      <c r="CP52" s="14">
        <f>COUNTIFS(入社日基準!CO$12:CO$31,"&gt;="&amp;'5日取得状況'!$A52,入社日基準!CO$12:CO$31,"&lt;="&amp;'5日取得状況'!$B52)*0.5</f>
        <v>0</v>
      </c>
      <c r="CQ52" s="14">
        <f>COUNTIFS(入社日基準!CP$12:CP$31,"&gt;="&amp;'5日取得状況'!$A52,入社日基準!CP$12:CP$31,"&lt;="&amp;'5日取得状況'!$B52)</f>
        <v>0</v>
      </c>
      <c r="CR52" s="14">
        <f>COUNTIFS(入社日基準!CQ$12:CQ$31,"&gt;="&amp;'5日取得状況'!$A52,入社日基準!CQ$12:CQ$31,"&lt;="&amp;'5日取得状況'!$B52)*0.5</f>
        <v>0</v>
      </c>
      <c r="CS52" s="14">
        <f>COUNTIFS(入社日基準!CR$12:CR$31,"&gt;="&amp;'5日取得状況'!$A52,入社日基準!CR$12:CR$31,"&lt;="&amp;'5日取得状況'!$B52)</f>
        <v>0</v>
      </c>
      <c r="CT52" s="14">
        <f>COUNTIFS(入社日基準!CS$12:CS$31,"&gt;="&amp;'5日取得状況'!$A52,入社日基準!CS$12:CS$31,"&lt;="&amp;'5日取得状況'!$B52)*0.5</f>
        <v>0</v>
      </c>
      <c r="CU52" s="14">
        <f>COUNTIFS(入社日基準!CT$12:CT$31,"&gt;="&amp;'5日取得状況'!$A52,入社日基準!CT$12:CT$31,"&lt;="&amp;'5日取得状況'!$B52)</f>
        <v>0</v>
      </c>
      <c r="CV52" s="14">
        <f>COUNTIFS(入社日基準!CU$12:CU$31,"&gt;="&amp;'5日取得状況'!$A52,入社日基準!CU$12:CU$31,"&lt;="&amp;'5日取得状況'!$B52)*0.5</f>
        <v>0</v>
      </c>
      <c r="CW52" s="14">
        <f>COUNTIFS(入社日基準!CV$12:CV$31,"&gt;="&amp;'5日取得状況'!$A52,入社日基準!CV$12:CV$31,"&lt;="&amp;'5日取得状況'!$B52)</f>
        <v>0</v>
      </c>
      <c r="CX52" s="14">
        <f>COUNTIFS(入社日基準!CW$12:CW$31,"&gt;="&amp;'5日取得状況'!$A52,入社日基準!CW$12:CW$31,"&lt;="&amp;'5日取得状況'!$B52)*0.5</f>
        <v>0</v>
      </c>
      <c r="CY52" s="14">
        <f>COUNTIFS(入社日基準!CX$12:CX$31,"&gt;="&amp;'5日取得状況'!$A52,入社日基準!CX$12:CX$31,"&lt;="&amp;'5日取得状況'!$B52)</f>
        <v>0</v>
      </c>
      <c r="CZ52" s="14">
        <f>COUNTIFS(入社日基準!CY$12:CY$31,"&gt;="&amp;'5日取得状況'!$A52,入社日基準!CY$12:CY$31,"&lt;="&amp;'5日取得状況'!$B52)*0.5</f>
        <v>0</v>
      </c>
      <c r="DA52" s="14">
        <f>COUNTIFS(入社日基準!CZ$12:CZ$31,"&gt;="&amp;'5日取得状況'!$A52,入社日基準!CZ$12:CZ$31,"&lt;="&amp;'5日取得状況'!$B52)</f>
        <v>0</v>
      </c>
      <c r="DB52" s="14">
        <f>COUNTIFS(入社日基準!DA$12:DA$31,"&gt;="&amp;'5日取得状況'!$A52,入社日基準!DA$12:DA$31,"&lt;="&amp;'5日取得状況'!$B52)*0.5</f>
        <v>0</v>
      </c>
      <c r="DC52" s="14">
        <f>COUNTIFS(入社日基準!DB$12:DB$31,"&gt;="&amp;'5日取得状況'!$A52,入社日基準!DB$12:DB$31,"&lt;="&amp;'5日取得状況'!$B52)</f>
        <v>0</v>
      </c>
      <c r="DD52" s="14">
        <f>COUNTIFS(入社日基準!DC$12:DC$31,"&gt;="&amp;'5日取得状況'!$A52,入社日基準!DC$12:DC$31,"&lt;="&amp;'5日取得状況'!$B52)*0.5</f>
        <v>0</v>
      </c>
      <c r="DE52" s="14">
        <f>COUNTIFS(入社日基準!DD$12:DD$31,"&gt;="&amp;'5日取得状況'!$A52,入社日基準!DD$12:DD$31,"&lt;="&amp;'5日取得状況'!$B52)</f>
        <v>0</v>
      </c>
      <c r="DF52" s="14">
        <f>COUNTIFS(入社日基準!DE$12:DE$31,"&gt;="&amp;'5日取得状況'!$A52,入社日基準!DE$12:DE$31,"&lt;="&amp;'5日取得状況'!$B52)*0.5</f>
        <v>0</v>
      </c>
      <c r="DG52" s="14">
        <f t="shared" si="1"/>
        <v>0</v>
      </c>
    </row>
    <row r="53" spans="1:111" x14ac:dyDescent="0.45">
      <c r="A53" s="15" t="str">
        <f t="shared" si="2"/>
        <v>入社日未設定</v>
      </c>
      <c r="B53" s="15" t="str">
        <f t="shared" si="0"/>
        <v>入社日未設定</v>
      </c>
      <c r="C53" s="14">
        <f>COUNTIFS(入社日基準!B$12:B$31,"&gt;="&amp;'5日取得状況'!$A53,入社日基準!B$12:B$31,"&lt;="&amp;'5日取得状況'!$B53)</f>
        <v>0</v>
      </c>
      <c r="D53" s="14">
        <f>COUNTIFS(入社日基準!C$12:C$31,"&gt;="&amp;'5日取得状況'!$A53,入社日基準!C$12:C$31,"&lt;="&amp;'5日取得状況'!$B53)*0.5</f>
        <v>0</v>
      </c>
      <c r="E53" s="14">
        <f>COUNTIFS(入社日基準!D$12:D$31,"&gt;="&amp;'5日取得状況'!$A53,入社日基準!D$12:D$31,"&lt;="&amp;'5日取得状況'!$B53)</f>
        <v>0</v>
      </c>
      <c r="F53" s="14">
        <f>COUNTIFS(入社日基準!E$12:E$31,"&gt;="&amp;'5日取得状況'!$A53,入社日基準!E$12:E$31,"&lt;="&amp;'5日取得状況'!$B53)*0.5</f>
        <v>0</v>
      </c>
      <c r="G53" s="14">
        <f>COUNTIFS(入社日基準!F$12:F$31,"&gt;="&amp;'5日取得状況'!$A53,入社日基準!F$12:F$31,"&lt;="&amp;'5日取得状況'!$B53)</f>
        <v>0</v>
      </c>
      <c r="H53" s="14">
        <f>COUNTIFS(入社日基準!G$12:G$31,"&gt;="&amp;'5日取得状況'!$A53,入社日基準!G$12:G$31,"&lt;="&amp;'5日取得状況'!$B53)*0.5</f>
        <v>0</v>
      </c>
      <c r="I53" s="14">
        <f>COUNTIFS(入社日基準!H$12:H$31,"&gt;="&amp;'5日取得状況'!$A53,入社日基準!H$12:H$31,"&lt;="&amp;'5日取得状況'!$B53)</f>
        <v>0</v>
      </c>
      <c r="J53" s="14">
        <f>COUNTIFS(入社日基準!I$12:I$31,"&gt;="&amp;'5日取得状況'!$A53,入社日基準!I$12:I$31,"&lt;="&amp;'5日取得状況'!$B53)*0.5</f>
        <v>0</v>
      </c>
      <c r="K53" s="14">
        <f>COUNTIFS(入社日基準!J$12:J$31,"&gt;="&amp;'5日取得状況'!$A53,入社日基準!J$12:J$31,"&lt;="&amp;'5日取得状況'!$B53)</f>
        <v>0</v>
      </c>
      <c r="L53" s="14">
        <f>COUNTIFS(入社日基準!K$12:K$31,"&gt;="&amp;'5日取得状況'!$A53,入社日基準!K$12:K$31,"&lt;="&amp;'5日取得状況'!$B53)*0.5</f>
        <v>0</v>
      </c>
      <c r="M53" s="14">
        <f>COUNTIFS(入社日基準!L$12:L$31,"&gt;="&amp;'5日取得状況'!$A53,入社日基準!L$12:L$31,"&lt;="&amp;'5日取得状況'!$B53)</f>
        <v>0</v>
      </c>
      <c r="N53" s="14">
        <f>COUNTIFS(入社日基準!M$12:M$31,"&gt;="&amp;'5日取得状況'!$A53,入社日基準!M$12:M$31,"&lt;="&amp;'5日取得状況'!$B53)*0.5</f>
        <v>0</v>
      </c>
      <c r="O53" s="14">
        <f>COUNTIFS(入社日基準!N$12:N$31,"&gt;="&amp;'5日取得状況'!$A53,入社日基準!N$12:N$31,"&lt;="&amp;'5日取得状況'!$B53)</f>
        <v>0</v>
      </c>
      <c r="P53" s="14">
        <f>COUNTIFS(入社日基準!O$12:O$31,"&gt;="&amp;'5日取得状況'!$A53,入社日基準!O$12:O$31,"&lt;="&amp;'5日取得状況'!$B53)*0.5</f>
        <v>0</v>
      </c>
      <c r="Q53" s="14">
        <f>COUNTIFS(入社日基準!P$12:P$31,"&gt;="&amp;'5日取得状況'!$A53,入社日基準!P$12:P$31,"&lt;="&amp;'5日取得状況'!$B53)</f>
        <v>0</v>
      </c>
      <c r="R53" s="14">
        <f>COUNTIFS(入社日基準!Q$12:Q$31,"&gt;="&amp;'5日取得状況'!$A53,入社日基準!Q$12:Q$31,"&lt;="&amp;'5日取得状況'!$B53)*0.5</f>
        <v>0</v>
      </c>
      <c r="S53" s="14">
        <f>COUNTIFS(入社日基準!R$12:R$31,"&gt;="&amp;'5日取得状況'!$A53,入社日基準!R$12:R$31,"&lt;="&amp;'5日取得状況'!$B53)</f>
        <v>0</v>
      </c>
      <c r="T53" s="14">
        <f>COUNTIFS(入社日基準!S$12:S$31,"&gt;="&amp;'5日取得状況'!$A53,入社日基準!S$12:S$31,"&lt;="&amp;'5日取得状況'!$B53)*0.5</f>
        <v>0</v>
      </c>
      <c r="U53" s="14">
        <f>COUNTIFS(入社日基準!T$12:T$31,"&gt;="&amp;'5日取得状況'!$A53,入社日基準!T$12:T$31,"&lt;="&amp;'5日取得状況'!$B53)</f>
        <v>0</v>
      </c>
      <c r="V53" s="14">
        <f>COUNTIFS(入社日基準!U$12:U$31,"&gt;="&amp;'5日取得状況'!$A53,入社日基準!U$12:U$31,"&lt;="&amp;'5日取得状況'!$B53)*0.5</f>
        <v>0</v>
      </c>
      <c r="W53" s="14">
        <f>COUNTIFS(入社日基準!V$12:V$31,"&gt;="&amp;'5日取得状況'!$A53,入社日基準!V$12:V$31,"&lt;="&amp;'5日取得状況'!$B53)</f>
        <v>0</v>
      </c>
      <c r="X53" s="14">
        <f>COUNTIFS(入社日基準!W$12:W$31,"&gt;="&amp;'5日取得状況'!$A53,入社日基準!W$12:W$31,"&lt;="&amp;'5日取得状況'!$B53)*0.5</f>
        <v>0</v>
      </c>
      <c r="Y53" s="14">
        <f>COUNTIFS(入社日基準!X$12:X$31,"&gt;="&amp;'5日取得状況'!$A53,入社日基準!X$12:X$31,"&lt;="&amp;'5日取得状況'!$B53)</f>
        <v>0</v>
      </c>
      <c r="Z53" s="14">
        <f>COUNTIFS(入社日基準!Y$12:Y$31,"&gt;="&amp;'5日取得状況'!$A53,入社日基準!Y$12:Y$31,"&lt;="&amp;'5日取得状況'!$B53)*0.5</f>
        <v>0</v>
      </c>
      <c r="AA53" s="14">
        <f>COUNTIFS(入社日基準!Z$12:Z$31,"&gt;="&amp;'5日取得状況'!$A53,入社日基準!Z$12:Z$31,"&lt;="&amp;'5日取得状況'!$B53)</f>
        <v>0</v>
      </c>
      <c r="AB53" s="14">
        <f>COUNTIFS(入社日基準!AA$12:AA$31,"&gt;="&amp;'5日取得状況'!$A53,入社日基準!AA$12:AA$31,"&lt;="&amp;'5日取得状況'!$B53)*0.5</f>
        <v>0</v>
      </c>
      <c r="AC53" s="14">
        <f>COUNTIFS(入社日基準!AB$12:AB$31,"&gt;="&amp;'5日取得状況'!$A53,入社日基準!AB$12:AB$31,"&lt;="&amp;'5日取得状況'!$B53)</f>
        <v>0</v>
      </c>
      <c r="AD53" s="14">
        <f>COUNTIFS(入社日基準!AC$12:AC$31,"&gt;="&amp;'5日取得状況'!$A53,入社日基準!AC$12:AC$31,"&lt;="&amp;'5日取得状況'!$B53)*0.5</f>
        <v>0</v>
      </c>
      <c r="AE53" s="14">
        <f>COUNTIFS(入社日基準!AD$12:AD$31,"&gt;="&amp;'5日取得状況'!$A53,入社日基準!AD$12:AD$31,"&lt;="&amp;'5日取得状況'!$B53)</f>
        <v>0</v>
      </c>
      <c r="AF53" s="14">
        <f>COUNTIFS(入社日基準!AE$12:AE$31,"&gt;="&amp;'5日取得状況'!$A53,入社日基準!AE$12:AE$31,"&lt;="&amp;'5日取得状況'!$B53)*0.5</f>
        <v>0</v>
      </c>
      <c r="AG53" s="14">
        <f>COUNTIFS(入社日基準!AF$12:AF$31,"&gt;="&amp;'5日取得状況'!$A53,入社日基準!AF$12:AF$31,"&lt;="&amp;'5日取得状況'!$B53)</f>
        <v>0</v>
      </c>
      <c r="AH53" s="14">
        <f>COUNTIFS(入社日基準!AG$12:AG$31,"&gt;="&amp;'5日取得状況'!$A53,入社日基準!AG$12:AG$31,"&lt;="&amp;'5日取得状況'!$B53)*0.5</f>
        <v>0</v>
      </c>
      <c r="AI53" s="14">
        <f>COUNTIFS(入社日基準!AH$12:AH$31,"&gt;="&amp;'5日取得状況'!$A53,入社日基準!AH$12:AH$31,"&lt;="&amp;'5日取得状況'!$B53)</f>
        <v>0</v>
      </c>
      <c r="AJ53" s="14">
        <f>COUNTIFS(入社日基準!AI$12:AI$31,"&gt;="&amp;'5日取得状況'!$A53,入社日基準!AI$12:AI$31,"&lt;="&amp;'5日取得状況'!$B53)*0.5</f>
        <v>0</v>
      </c>
      <c r="AK53" s="14">
        <f>COUNTIFS(入社日基準!AJ$12:AJ$31,"&gt;="&amp;'5日取得状況'!$A53,入社日基準!AJ$12:AJ$31,"&lt;="&amp;'5日取得状況'!$B53)</f>
        <v>0</v>
      </c>
      <c r="AL53" s="14">
        <f>COUNTIFS(入社日基準!AK$12:AK$31,"&gt;="&amp;'5日取得状況'!$A53,入社日基準!AK$12:AK$31,"&lt;="&amp;'5日取得状況'!$B53)*0.5</f>
        <v>0</v>
      </c>
      <c r="AM53" s="14">
        <f>COUNTIFS(入社日基準!AL$12:AL$31,"&gt;="&amp;'5日取得状況'!$A53,入社日基準!AL$12:AL$31,"&lt;="&amp;'5日取得状況'!$B53)</f>
        <v>0</v>
      </c>
      <c r="AN53" s="14">
        <f>COUNTIFS(入社日基準!AM$12:AM$31,"&gt;="&amp;'5日取得状況'!$A53,入社日基準!AM$12:AM$31,"&lt;="&amp;'5日取得状況'!$B53)*0.5</f>
        <v>0</v>
      </c>
      <c r="AO53" s="14">
        <f>COUNTIFS(入社日基準!AN$12:AN$31,"&gt;="&amp;'5日取得状況'!$A53,入社日基準!AN$12:AN$31,"&lt;="&amp;'5日取得状況'!$B53)</f>
        <v>0</v>
      </c>
      <c r="AP53" s="14">
        <f>COUNTIFS(入社日基準!AO$12:AO$31,"&gt;="&amp;'5日取得状況'!$A53,入社日基準!AO$12:AO$31,"&lt;="&amp;'5日取得状況'!$B53)*0.5</f>
        <v>0</v>
      </c>
      <c r="AQ53" s="14">
        <f>COUNTIFS(入社日基準!AP$12:AP$31,"&gt;="&amp;'5日取得状況'!$A53,入社日基準!AP$12:AP$31,"&lt;="&amp;'5日取得状況'!$B53)</f>
        <v>0</v>
      </c>
      <c r="AR53" s="14">
        <f>COUNTIFS(入社日基準!AQ$12:AQ$31,"&gt;="&amp;'5日取得状況'!$A53,入社日基準!AQ$12:AQ$31,"&lt;="&amp;'5日取得状況'!$B53)*0.5</f>
        <v>0</v>
      </c>
      <c r="AS53" s="14">
        <f>COUNTIFS(入社日基準!AR$12:AR$31,"&gt;="&amp;'5日取得状況'!$A53,入社日基準!AR$12:AR$31,"&lt;="&amp;'5日取得状況'!$B53)</f>
        <v>0</v>
      </c>
      <c r="AT53" s="14">
        <f>COUNTIFS(入社日基準!AS$12:AS$31,"&gt;="&amp;'5日取得状況'!$A53,入社日基準!AS$12:AS$31,"&lt;="&amp;'5日取得状況'!$B53)*0.5</f>
        <v>0</v>
      </c>
      <c r="AU53" s="14">
        <f>COUNTIFS(入社日基準!AT$12:AT$31,"&gt;="&amp;'5日取得状況'!$A53,入社日基準!AT$12:AT$31,"&lt;="&amp;'5日取得状況'!$B53)</f>
        <v>0</v>
      </c>
      <c r="AV53" s="14">
        <f>COUNTIFS(入社日基準!AU$12:AU$31,"&gt;="&amp;'5日取得状況'!$A53,入社日基準!AU$12:AU$31,"&lt;="&amp;'5日取得状況'!$B53)*0.5</f>
        <v>0</v>
      </c>
      <c r="AW53" s="14">
        <f>COUNTIFS(入社日基準!AV$12:AV$31,"&gt;="&amp;'5日取得状況'!$A53,入社日基準!AV$12:AV$31,"&lt;="&amp;'5日取得状況'!$B53)</f>
        <v>0</v>
      </c>
      <c r="AX53" s="14">
        <f>COUNTIFS(入社日基準!AW$12:AW$31,"&gt;="&amp;'5日取得状況'!$A53,入社日基準!AW$12:AW$31,"&lt;="&amp;'5日取得状況'!$B53)*0.5</f>
        <v>0</v>
      </c>
      <c r="AY53" s="14">
        <f>COUNTIFS(入社日基準!AX$12:AX$31,"&gt;="&amp;'5日取得状況'!$A53,入社日基準!AX$12:AX$31,"&lt;="&amp;'5日取得状況'!$B53)</f>
        <v>0</v>
      </c>
      <c r="AZ53" s="14">
        <f>COUNTIFS(入社日基準!AY$12:AY$31,"&gt;="&amp;'5日取得状況'!$A53,入社日基準!AY$12:AY$31,"&lt;="&amp;'5日取得状況'!$B53)*0.5</f>
        <v>0</v>
      </c>
      <c r="BA53" s="14">
        <f>COUNTIFS(入社日基準!AZ$12:AZ$31,"&gt;="&amp;'5日取得状況'!$A53,入社日基準!AZ$12:AZ$31,"&lt;="&amp;'5日取得状況'!$B53)</f>
        <v>0</v>
      </c>
      <c r="BB53" s="14">
        <f>COUNTIFS(入社日基準!BA$12:BA$31,"&gt;="&amp;'5日取得状況'!$A53,入社日基準!BA$12:BA$31,"&lt;="&amp;'5日取得状況'!$B53)*0.5</f>
        <v>0</v>
      </c>
      <c r="BC53" s="14">
        <f>COUNTIFS(入社日基準!BB$12:BB$31,"&gt;="&amp;'5日取得状況'!$A53,入社日基準!BB$12:BB$31,"&lt;="&amp;'5日取得状況'!$B53)</f>
        <v>0</v>
      </c>
      <c r="BD53" s="14">
        <f>COUNTIFS(入社日基準!BC$12:BC$31,"&gt;="&amp;'5日取得状況'!$A53,入社日基準!BC$12:BC$31,"&lt;="&amp;'5日取得状況'!$B53)*0.5</f>
        <v>0</v>
      </c>
      <c r="BE53" s="14">
        <f>COUNTIFS(入社日基準!BD$12:BD$31,"&gt;="&amp;'5日取得状況'!$A53,入社日基準!BD$12:BD$31,"&lt;="&amp;'5日取得状況'!$B53)</f>
        <v>0</v>
      </c>
      <c r="BF53" s="14">
        <f>COUNTIFS(入社日基準!BE$12:BE$31,"&gt;="&amp;'5日取得状況'!$A53,入社日基準!BE$12:BE$31,"&lt;="&amp;'5日取得状況'!$B53)*0.5</f>
        <v>0</v>
      </c>
      <c r="BG53" s="14">
        <f>COUNTIFS(入社日基準!BF$12:BF$31,"&gt;="&amp;'5日取得状況'!$A53,入社日基準!BF$12:BF$31,"&lt;="&amp;'5日取得状況'!$B53)</f>
        <v>0</v>
      </c>
      <c r="BH53" s="14">
        <f>COUNTIFS(入社日基準!BG$12:BG$31,"&gt;="&amp;'5日取得状況'!$A53,入社日基準!BG$12:BG$31,"&lt;="&amp;'5日取得状況'!$B53)*0.5</f>
        <v>0</v>
      </c>
      <c r="BI53" s="14">
        <f>COUNTIFS(入社日基準!BH$12:BH$31,"&gt;="&amp;'5日取得状況'!$A53,入社日基準!BH$12:BH$31,"&lt;="&amp;'5日取得状況'!$B53)</f>
        <v>0</v>
      </c>
      <c r="BJ53" s="14">
        <f>COUNTIFS(入社日基準!BI$12:BI$31,"&gt;="&amp;'5日取得状況'!$A53,入社日基準!BI$12:BI$31,"&lt;="&amp;'5日取得状況'!$B53)*0.5</f>
        <v>0</v>
      </c>
      <c r="BK53" s="14">
        <f>COUNTIFS(入社日基準!BJ$12:BJ$31,"&gt;="&amp;'5日取得状況'!$A53,入社日基準!BJ$12:BJ$31,"&lt;="&amp;'5日取得状況'!$B53)</f>
        <v>0</v>
      </c>
      <c r="BL53" s="14">
        <f>COUNTIFS(入社日基準!BK$12:BK$31,"&gt;="&amp;'5日取得状況'!$A53,入社日基準!BK$12:BK$31,"&lt;="&amp;'5日取得状況'!$B53)*0.5</f>
        <v>0</v>
      </c>
      <c r="BM53" s="14">
        <f>COUNTIFS(入社日基準!BL$12:BL$31,"&gt;="&amp;'5日取得状況'!$A53,入社日基準!BL$12:BL$31,"&lt;="&amp;'5日取得状況'!$B53)</f>
        <v>0</v>
      </c>
      <c r="BN53" s="14">
        <f>COUNTIFS(入社日基準!BM$12:BM$31,"&gt;="&amp;'5日取得状況'!$A53,入社日基準!BM$12:BM$31,"&lt;="&amp;'5日取得状況'!$B53)*0.5</f>
        <v>0</v>
      </c>
      <c r="BO53" s="14">
        <f>COUNTIFS(入社日基準!BN$12:BN$31,"&gt;="&amp;'5日取得状況'!$A53,入社日基準!BN$12:BN$31,"&lt;="&amp;'5日取得状況'!$B53)</f>
        <v>0</v>
      </c>
      <c r="BP53" s="14">
        <f>COUNTIFS(入社日基準!BO$12:BO$31,"&gt;="&amp;'5日取得状況'!$A53,入社日基準!BO$12:BO$31,"&lt;="&amp;'5日取得状況'!$B53)*0.5</f>
        <v>0</v>
      </c>
      <c r="BQ53" s="14">
        <f>COUNTIFS(入社日基準!BP$12:BP$31,"&gt;="&amp;'5日取得状況'!$A53,入社日基準!BP$12:BP$31,"&lt;="&amp;'5日取得状況'!$B53)</f>
        <v>0</v>
      </c>
      <c r="BR53" s="14">
        <f>COUNTIFS(入社日基準!BQ$12:BQ$31,"&gt;="&amp;'5日取得状況'!$A53,入社日基準!BQ$12:BQ$31,"&lt;="&amp;'5日取得状況'!$B53)*0.5</f>
        <v>0</v>
      </c>
      <c r="BS53" s="14">
        <f>COUNTIFS(入社日基準!BR$12:BR$31,"&gt;="&amp;'5日取得状況'!$A53,入社日基準!BR$12:BR$31,"&lt;="&amp;'5日取得状況'!$B53)</f>
        <v>0</v>
      </c>
      <c r="BT53" s="14">
        <f>COUNTIFS(入社日基準!BS$12:BS$31,"&gt;="&amp;'5日取得状況'!$A53,入社日基準!BS$12:BS$31,"&lt;="&amp;'5日取得状況'!$B53)*0.5</f>
        <v>0</v>
      </c>
      <c r="BU53" s="14">
        <f>COUNTIFS(入社日基準!BT$12:BT$31,"&gt;="&amp;'5日取得状況'!$A53,入社日基準!BT$12:BT$31,"&lt;="&amp;'5日取得状況'!$B53)</f>
        <v>0</v>
      </c>
      <c r="BV53" s="14">
        <f>COUNTIFS(入社日基準!BU$12:BU$31,"&gt;="&amp;'5日取得状況'!$A53,入社日基準!BU$12:BU$31,"&lt;="&amp;'5日取得状況'!$B53)*0.5</f>
        <v>0</v>
      </c>
      <c r="BW53" s="14">
        <f>COUNTIFS(入社日基準!BV$12:BV$31,"&gt;="&amp;'5日取得状況'!$A53,入社日基準!BV$12:BV$31,"&lt;="&amp;'5日取得状況'!$B53)</f>
        <v>0</v>
      </c>
      <c r="BX53" s="14">
        <f>COUNTIFS(入社日基準!BW$12:BW$31,"&gt;="&amp;'5日取得状況'!$A53,入社日基準!BW$12:BW$31,"&lt;="&amp;'5日取得状況'!$B53)*0.5</f>
        <v>0</v>
      </c>
      <c r="BY53" s="14">
        <f>COUNTIFS(入社日基準!BX$12:BX$31,"&gt;="&amp;'5日取得状況'!$A53,入社日基準!BX$12:BX$31,"&lt;="&amp;'5日取得状況'!$B53)</f>
        <v>0</v>
      </c>
      <c r="BZ53" s="14">
        <f>COUNTIFS(入社日基準!BY$12:BY$31,"&gt;="&amp;'5日取得状況'!$A53,入社日基準!BY$12:BY$31,"&lt;="&amp;'5日取得状況'!$B53)*0.5</f>
        <v>0</v>
      </c>
      <c r="CA53" s="14">
        <f>COUNTIFS(入社日基準!BZ$12:BZ$31,"&gt;="&amp;'5日取得状況'!$A53,入社日基準!BZ$12:BZ$31,"&lt;="&amp;'5日取得状況'!$B53)</f>
        <v>0</v>
      </c>
      <c r="CB53" s="14">
        <f>COUNTIFS(入社日基準!CA$12:CA$31,"&gt;="&amp;'5日取得状況'!$A53,入社日基準!CA$12:CA$31,"&lt;="&amp;'5日取得状況'!$B53)*0.5</f>
        <v>0</v>
      </c>
      <c r="CC53" s="14">
        <f>COUNTIFS(入社日基準!CB$12:CB$31,"&gt;="&amp;'5日取得状況'!$A53,入社日基準!CB$12:CB$31,"&lt;="&amp;'5日取得状況'!$B53)</f>
        <v>0</v>
      </c>
      <c r="CD53" s="14">
        <f>COUNTIFS(入社日基準!CC$12:CC$31,"&gt;="&amp;'5日取得状況'!$A53,入社日基準!CC$12:CC$31,"&lt;="&amp;'5日取得状況'!$B53)*0.5</f>
        <v>0</v>
      </c>
      <c r="CE53" s="14">
        <f>COUNTIFS(入社日基準!CD$12:CD$31,"&gt;="&amp;'5日取得状況'!$A53,入社日基準!CD$12:CD$31,"&lt;="&amp;'5日取得状況'!$B53)</f>
        <v>0</v>
      </c>
      <c r="CF53" s="14">
        <f>COUNTIFS(入社日基準!CE$12:CE$31,"&gt;="&amp;'5日取得状況'!$A53,入社日基準!CE$12:CE$31,"&lt;="&amp;'5日取得状況'!$B53)*0.5</f>
        <v>0</v>
      </c>
      <c r="CG53" s="14">
        <f>COUNTIFS(入社日基準!CF$12:CF$31,"&gt;="&amp;'5日取得状況'!$A53,入社日基準!CF$12:CF$31,"&lt;="&amp;'5日取得状況'!$B53)</f>
        <v>0</v>
      </c>
      <c r="CH53" s="14">
        <f>COUNTIFS(入社日基準!CG$12:CG$31,"&gt;="&amp;'5日取得状況'!$A53,入社日基準!CG$12:CG$31,"&lt;="&amp;'5日取得状況'!$B53)*0.5</f>
        <v>0</v>
      </c>
      <c r="CI53" s="14">
        <f>COUNTIFS(入社日基準!CH$12:CH$31,"&gt;="&amp;'5日取得状況'!$A53,入社日基準!CH$12:CH$31,"&lt;="&amp;'5日取得状況'!$B53)</f>
        <v>0</v>
      </c>
      <c r="CJ53" s="14">
        <f>COUNTIFS(入社日基準!CI$12:CI$31,"&gt;="&amp;'5日取得状況'!$A53,入社日基準!CI$12:CI$31,"&lt;="&amp;'5日取得状況'!$B53)*0.5</f>
        <v>0</v>
      </c>
      <c r="CK53" s="14">
        <f>COUNTIFS(入社日基準!CJ$12:CJ$31,"&gt;="&amp;'5日取得状況'!$A53,入社日基準!CJ$12:CJ$31,"&lt;="&amp;'5日取得状況'!$B53)</f>
        <v>0</v>
      </c>
      <c r="CL53" s="14">
        <f>COUNTIFS(入社日基準!CK$12:CK$31,"&gt;="&amp;'5日取得状況'!$A53,入社日基準!CK$12:CK$31,"&lt;="&amp;'5日取得状況'!$B53)*0.5</f>
        <v>0</v>
      </c>
      <c r="CM53" s="14">
        <f>COUNTIFS(入社日基準!CL$12:CL$31,"&gt;="&amp;'5日取得状況'!$A53,入社日基準!CL$12:CL$31,"&lt;="&amp;'5日取得状況'!$B53)</f>
        <v>0</v>
      </c>
      <c r="CN53" s="14">
        <f>COUNTIFS(入社日基準!CM$12:CM$31,"&gt;="&amp;'5日取得状況'!$A53,入社日基準!CM$12:CM$31,"&lt;="&amp;'5日取得状況'!$B53)*0.5</f>
        <v>0</v>
      </c>
      <c r="CO53" s="14">
        <f>COUNTIFS(入社日基準!CN$12:CN$31,"&gt;="&amp;'5日取得状況'!$A53,入社日基準!CN$12:CN$31,"&lt;="&amp;'5日取得状況'!$B53)</f>
        <v>0</v>
      </c>
      <c r="CP53" s="14">
        <f>COUNTIFS(入社日基準!CO$12:CO$31,"&gt;="&amp;'5日取得状況'!$A53,入社日基準!CO$12:CO$31,"&lt;="&amp;'5日取得状況'!$B53)*0.5</f>
        <v>0</v>
      </c>
      <c r="CQ53" s="14">
        <f>COUNTIFS(入社日基準!CP$12:CP$31,"&gt;="&amp;'5日取得状況'!$A53,入社日基準!CP$12:CP$31,"&lt;="&amp;'5日取得状況'!$B53)</f>
        <v>0</v>
      </c>
      <c r="CR53" s="14">
        <f>COUNTIFS(入社日基準!CQ$12:CQ$31,"&gt;="&amp;'5日取得状況'!$A53,入社日基準!CQ$12:CQ$31,"&lt;="&amp;'5日取得状況'!$B53)*0.5</f>
        <v>0</v>
      </c>
      <c r="CS53" s="14">
        <f>COUNTIFS(入社日基準!CR$12:CR$31,"&gt;="&amp;'5日取得状況'!$A53,入社日基準!CR$12:CR$31,"&lt;="&amp;'5日取得状況'!$B53)</f>
        <v>0</v>
      </c>
      <c r="CT53" s="14">
        <f>COUNTIFS(入社日基準!CS$12:CS$31,"&gt;="&amp;'5日取得状況'!$A53,入社日基準!CS$12:CS$31,"&lt;="&amp;'5日取得状況'!$B53)*0.5</f>
        <v>0</v>
      </c>
      <c r="CU53" s="14">
        <f>COUNTIFS(入社日基準!CT$12:CT$31,"&gt;="&amp;'5日取得状況'!$A53,入社日基準!CT$12:CT$31,"&lt;="&amp;'5日取得状況'!$B53)</f>
        <v>0</v>
      </c>
      <c r="CV53" s="14">
        <f>COUNTIFS(入社日基準!CU$12:CU$31,"&gt;="&amp;'5日取得状況'!$A53,入社日基準!CU$12:CU$31,"&lt;="&amp;'5日取得状況'!$B53)*0.5</f>
        <v>0</v>
      </c>
      <c r="CW53" s="14">
        <f>COUNTIFS(入社日基準!CV$12:CV$31,"&gt;="&amp;'5日取得状況'!$A53,入社日基準!CV$12:CV$31,"&lt;="&amp;'5日取得状況'!$B53)</f>
        <v>0</v>
      </c>
      <c r="CX53" s="14">
        <f>COUNTIFS(入社日基準!CW$12:CW$31,"&gt;="&amp;'5日取得状況'!$A53,入社日基準!CW$12:CW$31,"&lt;="&amp;'5日取得状況'!$B53)*0.5</f>
        <v>0</v>
      </c>
      <c r="CY53" s="14">
        <f>COUNTIFS(入社日基準!CX$12:CX$31,"&gt;="&amp;'5日取得状況'!$A53,入社日基準!CX$12:CX$31,"&lt;="&amp;'5日取得状況'!$B53)</f>
        <v>0</v>
      </c>
      <c r="CZ53" s="14">
        <f>COUNTIFS(入社日基準!CY$12:CY$31,"&gt;="&amp;'5日取得状況'!$A53,入社日基準!CY$12:CY$31,"&lt;="&amp;'5日取得状況'!$B53)*0.5</f>
        <v>0</v>
      </c>
      <c r="DA53" s="14">
        <f>COUNTIFS(入社日基準!CZ$12:CZ$31,"&gt;="&amp;'5日取得状況'!$A53,入社日基準!CZ$12:CZ$31,"&lt;="&amp;'5日取得状況'!$B53)</f>
        <v>0</v>
      </c>
      <c r="DB53" s="14">
        <f>COUNTIFS(入社日基準!DA$12:DA$31,"&gt;="&amp;'5日取得状況'!$A53,入社日基準!DA$12:DA$31,"&lt;="&amp;'5日取得状況'!$B53)*0.5</f>
        <v>0</v>
      </c>
      <c r="DC53" s="14">
        <f>COUNTIFS(入社日基準!DB$12:DB$31,"&gt;="&amp;'5日取得状況'!$A53,入社日基準!DB$12:DB$31,"&lt;="&amp;'5日取得状況'!$B53)</f>
        <v>0</v>
      </c>
      <c r="DD53" s="14">
        <f>COUNTIFS(入社日基準!DC$12:DC$31,"&gt;="&amp;'5日取得状況'!$A53,入社日基準!DC$12:DC$31,"&lt;="&amp;'5日取得状況'!$B53)*0.5</f>
        <v>0</v>
      </c>
      <c r="DE53" s="14">
        <f>COUNTIFS(入社日基準!DD$12:DD$31,"&gt;="&amp;'5日取得状況'!$A53,入社日基準!DD$12:DD$31,"&lt;="&amp;'5日取得状況'!$B53)</f>
        <v>0</v>
      </c>
      <c r="DF53" s="14">
        <f>COUNTIFS(入社日基準!DE$12:DE$31,"&gt;="&amp;'5日取得状況'!$A53,入社日基準!DE$12:DE$31,"&lt;="&amp;'5日取得状況'!$B53)*0.5</f>
        <v>0</v>
      </c>
      <c r="DG53" s="14">
        <f t="shared" si="1"/>
        <v>0</v>
      </c>
    </row>
    <row r="54" spans="1:111" x14ac:dyDescent="0.45">
      <c r="A54" s="15" t="str">
        <f t="shared" si="2"/>
        <v>入社日未設定</v>
      </c>
      <c r="B54" s="15" t="str">
        <f t="shared" si="0"/>
        <v>入社日未設定</v>
      </c>
      <c r="C54" s="14">
        <f>COUNTIFS(入社日基準!B$12:B$31,"&gt;="&amp;'5日取得状況'!$A54,入社日基準!B$12:B$31,"&lt;="&amp;'5日取得状況'!$B54)</f>
        <v>0</v>
      </c>
      <c r="D54" s="14">
        <f>COUNTIFS(入社日基準!C$12:C$31,"&gt;="&amp;'5日取得状況'!$A54,入社日基準!C$12:C$31,"&lt;="&amp;'5日取得状況'!$B54)*0.5</f>
        <v>0</v>
      </c>
      <c r="E54" s="14">
        <f>COUNTIFS(入社日基準!D$12:D$31,"&gt;="&amp;'5日取得状況'!$A54,入社日基準!D$12:D$31,"&lt;="&amp;'5日取得状況'!$B54)</f>
        <v>0</v>
      </c>
      <c r="F54" s="14">
        <f>COUNTIFS(入社日基準!E$12:E$31,"&gt;="&amp;'5日取得状況'!$A54,入社日基準!E$12:E$31,"&lt;="&amp;'5日取得状況'!$B54)*0.5</f>
        <v>0</v>
      </c>
      <c r="G54" s="14">
        <f>COUNTIFS(入社日基準!F$12:F$31,"&gt;="&amp;'5日取得状況'!$A54,入社日基準!F$12:F$31,"&lt;="&amp;'5日取得状況'!$B54)</f>
        <v>0</v>
      </c>
      <c r="H54" s="14">
        <f>COUNTIFS(入社日基準!G$12:G$31,"&gt;="&amp;'5日取得状況'!$A54,入社日基準!G$12:G$31,"&lt;="&amp;'5日取得状況'!$B54)*0.5</f>
        <v>0</v>
      </c>
      <c r="I54" s="14">
        <f>COUNTIFS(入社日基準!H$12:H$31,"&gt;="&amp;'5日取得状況'!$A54,入社日基準!H$12:H$31,"&lt;="&amp;'5日取得状況'!$B54)</f>
        <v>0</v>
      </c>
      <c r="J54" s="14">
        <f>COUNTIFS(入社日基準!I$12:I$31,"&gt;="&amp;'5日取得状況'!$A54,入社日基準!I$12:I$31,"&lt;="&amp;'5日取得状況'!$B54)*0.5</f>
        <v>0</v>
      </c>
      <c r="K54" s="14">
        <f>COUNTIFS(入社日基準!J$12:J$31,"&gt;="&amp;'5日取得状況'!$A54,入社日基準!J$12:J$31,"&lt;="&amp;'5日取得状況'!$B54)</f>
        <v>0</v>
      </c>
      <c r="L54" s="14">
        <f>COUNTIFS(入社日基準!K$12:K$31,"&gt;="&amp;'5日取得状況'!$A54,入社日基準!K$12:K$31,"&lt;="&amp;'5日取得状況'!$B54)*0.5</f>
        <v>0</v>
      </c>
      <c r="M54" s="14">
        <f>COUNTIFS(入社日基準!L$12:L$31,"&gt;="&amp;'5日取得状況'!$A54,入社日基準!L$12:L$31,"&lt;="&amp;'5日取得状況'!$B54)</f>
        <v>0</v>
      </c>
      <c r="N54" s="14">
        <f>COUNTIFS(入社日基準!M$12:M$31,"&gt;="&amp;'5日取得状況'!$A54,入社日基準!M$12:M$31,"&lt;="&amp;'5日取得状況'!$B54)*0.5</f>
        <v>0</v>
      </c>
      <c r="O54" s="14">
        <f>COUNTIFS(入社日基準!N$12:N$31,"&gt;="&amp;'5日取得状況'!$A54,入社日基準!N$12:N$31,"&lt;="&amp;'5日取得状況'!$B54)</f>
        <v>0</v>
      </c>
      <c r="P54" s="14">
        <f>COUNTIFS(入社日基準!O$12:O$31,"&gt;="&amp;'5日取得状況'!$A54,入社日基準!O$12:O$31,"&lt;="&amp;'5日取得状況'!$B54)*0.5</f>
        <v>0</v>
      </c>
      <c r="Q54" s="14">
        <f>COUNTIFS(入社日基準!P$12:P$31,"&gt;="&amp;'5日取得状況'!$A54,入社日基準!P$12:P$31,"&lt;="&amp;'5日取得状況'!$B54)</f>
        <v>0</v>
      </c>
      <c r="R54" s="14">
        <f>COUNTIFS(入社日基準!Q$12:Q$31,"&gt;="&amp;'5日取得状況'!$A54,入社日基準!Q$12:Q$31,"&lt;="&amp;'5日取得状況'!$B54)*0.5</f>
        <v>0</v>
      </c>
      <c r="S54" s="14">
        <f>COUNTIFS(入社日基準!R$12:R$31,"&gt;="&amp;'5日取得状況'!$A54,入社日基準!R$12:R$31,"&lt;="&amp;'5日取得状況'!$B54)</f>
        <v>0</v>
      </c>
      <c r="T54" s="14">
        <f>COUNTIFS(入社日基準!S$12:S$31,"&gt;="&amp;'5日取得状況'!$A54,入社日基準!S$12:S$31,"&lt;="&amp;'5日取得状況'!$B54)*0.5</f>
        <v>0</v>
      </c>
      <c r="U54" s="14">
        <f>COUNTIFS(入社日基準!T$12:T$31,"&gt;="&amp;'5日取得状況'!$A54,入社日基準!T$12:T$31,"&lt;="&amp;'5日取得状況'!$B54)</f>
        <v>0</v>
      </c>
      <c r="V54" s="14">
        <f>COUNTIFS(入社日基準!U$12:U$31,"&gt;="&amp;'5日取得状況'!$A54,入社日基準!U$12:U$31,"&lt;="&amp;'5日取得状況'!$B54)*0.5</f>
        <v>0</v>
      </c>
      <c r="W54" s="14">
        <f>COUNTIFS(入社日基準!V$12:V$31,"&gt;="&amp;'5日取得状況'!$A54,入社日基準!V$12:V$31,"&lt;="&amp;'5日取得状況'!$B54)</f>
        <v>0</v>
      </c>
      <c r="X54" s="14">
        <f>COUNTIFS(入社日基準!W$12:W$31,"&gt;="&amp;'5日取得状況'!$A54,入社日基準!W$12:W$31,"&lt;="&amp;'5日取得状況'!$B54)*0.5</f>
        <v>0</v>
      </c>
      <c r="Y54" s="14">
        <f>COUNTIFS(入社日基準!X$12:X$31,"&gt;="&amp;'5日取得状況'!$A54,入社日基準!X$12:X$31,"&lt;="&amp;'5日取得状況'!$B54)</f>
        <v>0</v>
      </c>
      <c r="Z54" s="14">
        <f>COUNTIFS(入社日基準!Y$12:Y$31,"&gt;="&amp;'5日取得状況'!$A54,入社日基準!Y$12:Y$31,"&lt;="&amp;'5日取得状況'!$B54)*0.5</f>
        <v>0</v>
      </c>
      <c r="AA54" s="14">
        <f>COUNTIFS(入社日基準!Z$12:Z$31,"&gt;="&amp;'5日取得状況'!$A54,入社日基準!Z$12:Z$31,"&lt;="&amp;'5日取得状況'!$B54)</f>
        <v>0</v>
      </c>
      <c r="AB54" s="14">
        <f>COUNTIFS(入社日基準!AA$12:AA$31,"&gt;="&amp;'5日取得状況'!$A54,入社日基準!AA$12:AA$31,"&lt;="&amp;'5日取得状況'!$B54)*0.5</f>
        <v>0</v>
      </c>
      <c r="AC54" s="14">
        <f>COUNTIFS(入社日基準!AB$12:AB$31,"&gt;="&amp;'5日取得状況'!$A54,入社日基準!AB$12:AB$31,"&lt;="&amp;'5日取得状況'!$B54)</f>
        <v>0</v>
      </c>
      <c r="AD54" s="14">
        <f>COUNTIFS(入社日基準!AC$12:AC$31,"&gt;="&amp;'5日取得状況'!$A54,入社日基準!AC$12:AC$31,"&lt;="&amp;'5日取得状況'!$B54)*0.5</f>
        <v>0</v>
      </c>
      <c r="AE54" s="14">
        <f>COUNTIFS(入社日基準!AD$12:AD$31,"&gt;="&amp;'5日取得状況'!$A54,入社日基準!AD$12:AD$31,"&lt;="&amp;'5日取得状況'!$B54)</f>
        <v>0</v>
      </c>
      <c r="AF54" s="14">
        <f>COUNTIFS(入社日基準!AE$12:AE$31,"&gt;="&amp;'5日取得状況'!$A54,入社日基準!AE$12:AE$31,"&lt;="&amp;'5日取得状況'!$B54)*0.5</f>
        <v>0</v>
      </c>
      <c r="AG54" s="14">
        <f>COUNTIFS(入社日基準!AF$12:AF$31,"&gt;="&amp;'5日取得状況'!$A54,入社日基準!AF$12:AF$31,"&lt;="&amp;'5日取得状況'!$B54)</f>
        <v>0</v>
      </c>
      <c r="AH54" s="14">
        <f>COUNTIFS(入社日基準!AG$12:AG$31,"&gt;="&amp;'5日取得状況'!$A54,入社日基準!AG$12:AG$31,"&lt;="&amp;'5日取得状況'!$B54)*0.5</f>
        <v>0</v>
      </c>
      <c r="AI54" s="14">
        <f>COUNTIFS(入社日基準!AH$12:AH$31,"&gt;="&amp;'5日取得状況'!$A54,入社日基準!AH$12:AH$31,"&lt;="&amp;'5日取得状況'!$B54)</f>
        <v>0</v>
      </c>
      <c r="AJ54" s="14">
        <f>COUNTIFS(入社日基準!AI$12:AI$31,"&gt;="&amp;'5日取得状況'!$A54,入社日基準!AI$12:AI$31,"&lt;="&amp;'5日取得状況'!$B54)*0.5</f>
        <v>0</v>
      </c>
      <c r="AK54" s="14">
        <f>COUNTIFS(入社日基準!AJ$12:AJ$31,"&gt;="&amp;'5日取得状況'!$A54,入社日基準!AJ$12:AJ$31,"&lt;="&amp;'5日取得状況'!$B54)</f>
        <v>0</v>
      </c>
      <c r="AL54" s="14">
        <f>COUNTIFS(入社日基準!AK$12:AK$31,"&gt;="&amp;'5日取得状況'!$A54,入社日基準!AK$12:AK$31,"&lt;="&amp;'5日取得状況'!$B54)*0.5</f>
        <v>0</v>
      </c>
      <c r="AM54" s="14">
        <f>COUNTIFS(入社日基準!AL$12:AL$31,"&gt;="&amp;'5日取得状況'!$A54,入社日基準!AL$12:AL$31,"&lt;="&amp;'5日取得状況'!$B54)</f>
        <v>0</v>
      </c>
      <c r="AN54" s="14">
        <f>COUNTIFS(入社日基準!AM$12:AM$31,"&gt;="&amp;'5日取得状況'!$A54,入社日基準!AM$12:AM$31,"&lt;="&amp;'5日取得状況'!$B54)*0.5</f>
        <v>0</v>
      </c>
      <c r="AO54" s="14">
        <f>COUNTIFS(入社日基準!AN$12:AN$31,"&gt;="&amp;'5日取得状況'!$A54,入社日基準!AN$12:AN$31,"&lt;="&amp;'5日取得状況'!$B54)</f>
        <v>0</v>
      </c>
      <c r="AP54" s="14">
        <f>COUNTIFS(入社日基準!AO$12:AO$31,"&gt;="&amp;'5日取得状況'!$A54,入社日基準!AO$12:AO$31,"&lt;="&amp;'5日取得状況'!$B54)*0.5</f>
        <v>0</v>
      </c>
      <c r="AQ54" s="14">
        <f>COUNTIFS(入社日基準!AP$12:AP$31,"&gt;="&amp;'5日取得状況'!$A54,入社日基準!AP$12:AP$31,"&lt;="&amp;'5日取得状況'!$B54)</f>
        <v>0</v>
      </c>
      <c r="AR54" s="14">
        <f>COUNTIFS(入社日基準!AQ$12:AQ$31,"&gt;="&amp;'5日取得状況'!$A54,入社日基準!AQ$12:AQ$31,"&lt;="&amp;'5日取得状況'!$B54)*0.5</f>
        <v>0</v>
      </c>
      <c r="AS54" s="14">
        <f>COUNTIFS(入社日基準!AR$12:AR$31,"&gt;="&amp;'5日取得状況'!$A54,入社日基準!AR$12:AR$31,"&lt;="&amp;'5日取得状況'!$B54)</f>
        <v>0</v>
      </c>
      <c r="AT54" s="14">
        <f>COUNTIFS(入社日基準!AS$12:AS$31,"&gt;="&amp;'5日取得状況'!$A54,入社日基準!AS$12:AS$31,"&lt;="&amp;'5日取得状況'!$B54)*0.5</f>
        <v>0</v>
      </c>
      <c r="AU54" s="14">
        <f>COUNTIFS(入社日基準!AT$12:AT$31,"&gt;="&amp;'5日取得状況'!$A54,入社日基準!AT$12:AT$31,"&lt;="&amp;'5日取得状況'!$B54)</f>
        <v>0</v>
      </c>
      <c r="AV54" s="14">
        <f>COUNTIFS(入社日基準!AU$12:AU$31,"&gt;="&amp;'5日取得状況'!$A54,入社日基準!AU$12:AU$31,"&lt;="&amp;'5日取得状況'!$B54)*0.5</f>
        <v>0</v>
      </c>
      <c r="AW54" s="14">
        <f>COUNTIFS(入社日基準!AV$12:AV$31,"&gt;="&amp;'5日取得状況'!$A54,入社日基準!AV$12:AV$31,"&lt;="&amp;'5日取得状況'!$B54)</f>
        <v>0</v>
      </c>
      <c r="AX54" s="14">
        <f>COUNTIFS(入社日基準!AW$12:AW$31,"&gt;="&amp;'5日取得状況'!$A54,入社日基準!AW$12:AW$31,"&lt;="&amp;'5日取得状況'!$B54)*0.5</f>
        <v>0</v>
      </c>
      <c r="AY54" s="14">
        <f>COUNTIFS(入社日基準!AX$12:AX$31,"&gt;="&amp;'5日取得状況'!$A54,入社日基準!AX$12:AX$31,"&lt;="&amp;'5日取得状況'!$B54)</f>
        <v>0</v>
      </c>
      <c r="AZ54" s="14">
        <f>COUNTIFS(入社日基準!AY$12:AY$31,"&gt;="&amp;'5日取得状況'!$A54,入社日基準!AY$12:AY$31,"&lt;="&amp;'5日取得状況'!$B54)*0.5</f>
        <v>0</v>
      </c>
      <c r="BA54" s="14">
        <f>COUNTIFS(入社日基準!AZ$12:AZ$31,"&gt;="&amp;'5日取得状況'!$A54,入社日基準!AZ$12:AZ$31,"&lt;="&amp;'5日取得状況'!$B54)</f>
        <v>0</v>
      </c>
      <c r="BB54" s="14">
        <f>COUNTIFS(入社日基準!BA$12:BA$31,"&gt;="&amp;'5日取得状況'!$A54,入社日基準!BA$12:BA$31,"&lt;="&amp;'5日取得状況'!$B54)*0.5</f>
        <v>0</v>
      </c>
      <c r="BC54" s="14">
        <f>COUNTIFS(入社日基準!BB$12:BB$31,"&gt;="&amp;'5日取得状況'!$A54,入社日基準!BB$12:BB$31,"&lt;="&amp;'5日取得状況'!$B54)</f>
        <v>0</v>
      </c>
      <c r="BD54" s="14">
        <f>COUNTIFS(入社日基準!BC$12:BC$31,"&gt;="&amp;'5日取得状況'!$A54,入社日基準!BC$12:BC$31,"&lt;="&amp;'5日取得状況'!$B54)*0.5</f>
        <v>0</v>
      </c>
      <c r="BE54" s="14">
        <f>COUNTIFS(入社日基準!BD$12:BD$31,"&gt;="&amp;'5日取得状況'!$A54,入社日基準!BD$12:BD$31,"&lt;="&amp;'5日取得状況'!$B54)</f>
        <v>0</v>
      </c>
      <c r="BF54" s="14">
        <f>COUNTIFS(入社日基準!BE$12:BE$31,"&gt;="&amp;'5日取得状況'!$A54,入社日基準!BE$12:BE$31,"&lt;="&amp;'5日取得状況'!$B54)*0.5</f>
        <v>0</v>
      </c>
      <c r="BG54" s="14">
        <f>COUNTIFS(入社日基準!BF$12:BF$31,"&gt;="&amp;'5日取得状況'!$A54,入社日基準!BF$12:BF$31,"&lt;="&amp;'5日取得状況'!$B54)</f>
        <v>0</v>
      </c>
      <c r="BH54" s="14">
        <f>COUNTIFS(入社日基準!BG$12:BG$31,"&gt;="&amp;'5日取得状況'!$A54,入社日基準!BG$12:BG$31,"&lt;="&amp;'5日取得状況'!$B54)*0.5</f>
        <v>0</v>
      </c>
      <c r="BI54" s="14">
        <f>COUNTIFS(入社日基準!BH$12:BH$31,"&gt;="&amp;'5日取得状況'!$A54,入社日基準!BH$12:BH$31,"&lt;="&amp;'5日取得状況'!$B54)</f>
        <v>0</v>
      </c>
      <c r="BJ54" s="14">
        <f>COUNTIFS(入社日基準!BI$12:BI$31,"&gt;="&amp;'5日取得状況'!$A54,入社日基準!BI$12:BI$31,"&lt;="&amp;'5日取得状況'!$B54)*0.5</f>
        <v>0</v>
      </c>
      <c r="BK54" s="14">
        <f>COUNTIFS(入社日基準!BJ$12:BJ$31,"&gt;="&amp;'5日取得状況'!$A54,入社日基準!BJ$12:BJ$31,"&lt;="&amp;'5日取得状況'!$B54)</f>
        <v>0</v>
      </c>
      <c r="BL54" s="14">
        <f>COUNTIFS(入社日基準!BK$12:BK$31,"&gt;="&amp;'5日取得状況'!$A54,入社日基準!BK$12:BK$31,"&lt;="&amp;'5日取得状況'!$B54)*0.5</f>
        <v>0</v>
      </c>
      <c r="BM54" s="14">
        <f>COUNTIFS(入社日基準!BL$12:BL$31,"&gt;="&amp;'5日取得状況'!$A54,入社日基準!BL$12:BL$31,"&lt;="&amp;'5日取得状況'!$B54)</f>
        <v>0</v>
      </c>
      <c r="BN54" s="14">
        <f>COUNTIFS(入社日基準!BM$12:BM$31,"&gt;="&amp;'5日取得状況'!$A54,入社日基準!BM$12:BM$31,"&lt;="&amp;'5日取得状況'!$B54)*0.5</f>
        <v>0</v>
      </c>
      <c r="BO54" s="14">
        <f>COUNTIFS(入社日基準!BN$12:BN$31,"&gt;="&amp;'5日取得状況'!$A54,入社日基準!BN$12:BN$31,"&lt;="&amp;'5日取得状況'!$B54)</f>
        <v>0</v>
      </c>
      <c r="BP54" s="14">
        <f>COUNTIFS(入社日基準!BO$12:BO$31,"&gt;="&amp;'5日取得状況'!$A54,入社日基準!BO$12:BO$31,"&lt;="&amp;'5日取得状況'!$B54)*0.5</f>
        <v>0</v>
      </c>
      <c r="BQ54" s="14">
        <f>COUNTIFS(入社日基準!BP$12:BP$31,"&gt;="&amp;'5日取得状況'!$A54,入社日基準!BP$12:BP$31,"&lt;="&amp;'5日取得状況'!$B54)</f>
        <v>0</v>
      </c>
      <c r="BR54" s="14">
        <f>COUNTIFS(入社日基準!BQ$12:BQ$31,"&gt;="&amp;'5日取得状況'!$A54,入社日基準!BQ$12:BQ$31,"&lt;="&amp;'5日取得状況'!$B54)*0.5</f>
        <v>0</v>
      </c>
      <c r="BS54" s="14">
        <f>COUNTIFS(入社日基準!BR$12:BR$31,"&gt;="&amp;'5日取得状況'!$A54,入社日基準!BR$12:BR$31,"&lt;="&amp;'5日取得状況'!$B54)</f>
        <v>0</v>
      </c>
      <c r="BT54" s="14">
        <f>COUNTIFS(入社日基準!BS$12:BS$31,"&gt;="&amp;'5日取得状況'!$A54,入社日基準!BS$12:BS$31,"&lt;="&amp;'5日取得状況'!$B54)*0.5</f>
        <v>0</v>
      </c>
      <c r="BU54" s="14">
        <f>COUNTIFS(入社日基準!BT$12:BT$31,"&gt;="&amp;'5日取得状況'!$A54,入社日基準!BT$12:BT$31,"&lt;="&amp;'5日取得状況'!$B54)</f>
        <v>0</v>
      </c>
      <c r="BV54" s="14">
        <f>COUNTIFS(入社日基準!BU$12:BU$31,"&gt;="&amp;'5日取得状況'!$A54,入社日基準!BU$12:BU$31,"&lt;="&amp;'5日取得状況'!$B54)*0.5</f>
        <v>0</v>
      </c>
      <c r="BW54" s="14">
        <f>COUNTIFS(入社日基準!BV$12:BV$31,"&gt;="&amp;'5日取得状況'!$A54,入社日基準!BV$12:BV$31,"&lt;="&amp;'5日取得状況'!$B54)</f>
        <v>0</v>
      </c>
      <c r="BX54" s="14">
        <f>COUNTIFS(入社日基準!BW$12:BW$31,"&gt;="&amp;'5日取得状況'!$A54,入社日基準!BW$12:BW$31,"&lt;="&amp;'5日取得状況'!$B54)*0.5</f>
        <v>0</v>
      </c>
      <c r="BY54" s="14">
        <f>COUNTIFS(入社日基準!BX$12:BX$31,"&gt;="&amp;'5日取得状況'!$A54,入社日基準!BX$12:BX$31,"&lt;="&amp;'5日取得状況'!$B54)</f>
        <v>0</v>
      </c>
      <c r="BZ54" s="14">
        <f>COUNTIFS(入社日基準!BY$12:BY$31,"&gt;="&amp;'5日取得状況'!$A54,入社日基準!BY$12:BY$31,"&lt;="&amp;'5日取得状況'!$B54)*0.5</f>
        <v>0</v>
      </c>
      <c r="CA54" s="14">
        <f>COUNTIFS(入社日基準!BZ$12:BZ$31,"&gt;="&amp;'5日取得状況'!$A54,入社日基準!BZ$12:BZ$31,"&lt;="&amp;'5日取得状況'!$B54)</f>
        <v>0</v>
      </c>
      <c r="CB54" s="14">
        <f>COUNTIFS(入社日基準!CA$12:CA$31,"&gt;="&amp;'5日取得状況'!$A54,入社日基準!CA$12:CA$31,"&lt;="&amp;'5日取得状況'!$B54)*0.5</f>
        <v>0</v>
      </c>
      <c r="CC54" s="14">
        <f>COUNTIFS(入社日基準!CB$12:CB$31,"&gt;="&amp;'5日取得状況'!$A54,入社日基準!CB$12:CB$31,"&lt;="&amp;'5日取得状況'!$B54)</f>
        <v>0</v>
      </c>
      <c r="CD54" s="14">
        <f>COUNTIFS(入社日基準!CC$12:CC$31,"&gt;="&amp;'5日取得状況'!$A54,入社日基準!CC$12:CC$31,"&lt;="&amp;'5日取得状況'!$B54)*0.5</f>
        <v>0</v>
      </c>
      <c r="CE54" s="14">
        <f>COUNTIFS(入社日基準!CD$12:CD$31,"&gt;="&amp;'5日取得状況'!$A54,入社日基準!CD$12:CD$31,"&lt;="&amp;'5日取得状況'!$B54)</f>
        <v>0</v>
      </c>
      <c r="CF54" s="14">
        <f>COUNTIFS(入社日基準!CE$12:CE$31,"&gt;="&amp;'5日取得状況'!$A54,入社日基準!CE$12:CE$31,"&lt;="&amp;'5日取得状況'!$B54)*0.5</f>
        <v>0</v>
      </c>
      <c r="CG54" s="14">
        <f>COUNTIFS(入社日基準!CF$12:CF$31,"&gt;="&amp;'5日取得状況'!$A54,入社日基準!CF$12:CF$31,"&lt;="&amp;'5日取得状況'!$B54)</f>
        <v>0</v>
      </c>
      <c r="CH54" s="14">
        <f>COUNTIFS(入社日基準!CG$12:CG$31,"&gt;="&amp;'5日取得状況'!$A54,入社日基準!CG$12:CG$31,"&lt;="&amp;'5日取得状況'!$B54)*0.5</f>
        <v>0</v>
      </c>
      <c r="CI54" s="14">
        <f>COUNTIFS(入社日基準!CH$12:CH$31,"&gt;="&amp;'5日取得状況'!$A54,入社日基準!CH$12:CH$31,"&lt;="&amp;'5日取得状況'!$B54)</f>
        <v>0</v>
      </c>
      <c r="CJ54" s="14">
        <f>COUNTIFS(入社日基準!CI$12:CI$31,"&gt;="&amp;'5日取得状況'!$A54,入社日基準!CI$12:CI$31,"&lt;="&amp;'5日取得状況'!$B54)*0.5</f>
        <v>0</v>
      </c>
      <c r="CK54" s="14">
        <f>COUNTIFS(入社日基準!CJ$12:CJ$31,"&gt;="&amp;'5日取得状況'!$A54,入社日基準!CJ$12:CJ$31,"&lt;="&amp;'5日取得状況'!$B54)</f>
        <v>0</v>
      </c>
      <c r="CL54" s="14">
        <f>COUNTIFS(入社日基準!CK$12:CK$31,"&gt;="&amp;'5日取得状況'!$A54,入社日基準!CK$12:CK$31,"&lt;="&amp;'5日取得状況'!$B54)*0.5</f>
        <v>0</v>
      </c>
      <c r="CM54" s="14">
        <f>COUNTIFS(入社日基準!CL$12:CL$31,"&gt;="&amp;'5日取得状況'!$A54,入社日基準!CL$12:CL$31,"&lt;="&amp;'5日取得状況'!$B54)</f>
        <v>0</v>
      </c>
      <c r="CN54" s="14">
        <f>COUNTIFS(入社日基準!CM$12:CM$31,"&gt;="&amp;'5日取得状況'!$A54,入社日基準!CM$12:CM$31,"&lt;="&amp;'5日取得状況'!$B54)*0.5</f>
        <v>0</v>
      </c>
      <c r="CO54" s="14">
        <f>COUNTIFS(入社日基準!CN$12:CN$31,"&gt;="&amp;'5日取得状況'!$A54,入社日基準!CN$12:CN$31,"&lt;="&amp;'5日取得状況'!$B54)</f>
        <v>0</v>
      </c>
      <c r="CP54" s="14">
        <f>COUNTIFS(入社日基準!CO$12:CO$31,"&gt;="&amp;'5日取得状況'!$A54,入社日基準!CO$12:CO$31,"&lt;="&amp;'5日取得状況'!$B54)*0.5</f>
        <v>0</v>
      </c>
      <c r="CQ54" s="14">
        <f>COUNTIFS(入社日基準!CP$12:CP$31,"&gt;="&amp;'5日取得状況'!$A54,入社日基準!CP$12:CP$31,"&lt;="&amp;'5日取得状況'!$B54)</f>
        <v>0</v>
      </c>
      <c r="CR54" s="14">
        <f>COUNTIFS(入社日基準!CQ$12:CQ$31,"&gt;="&amp;'5日取得状況'!$A54,入社日基準!CQ$12:CQ$31,"&lt;="&amp;'5日取得状況'!$B54)*0.5</f>
        <v>0</v>
      </c>
      <c r="CS54" s="14">
        <f>COUNTIFS(入社日基準!CR$12:CR$31,"&gt;="&amp;'5日取得状況'!$A54,入社日基準!CR$12:CR$31,"&lt;="&amp;'5日取得状況'!$B54)</f>
        <v>0</v>
      </c>
      <c r="CT54" s="14">
        <f>COUNTIFS(入社日基準!CS$12:CS$31,"&gt;="&amp;'5日取得状況'!$A54,入社日基準!CS$12:CS$31,"&lt;="&amp;'5日取得状況'!$B54)*0.5</f>
        <v>0</v>
      </c>
      <c r="CU54" s="14">
        <f>COUNTIFS(入社日基準!CT$12:CT$31,"&gt;="&amp;'5日取得状況'!$A54,入社日基準!CT$12:CT$31,"&lt;="&amp;'5日取得状況'!$B54)</f>
        <v>0</v>
      </c>
      <c r="CV54" s="14">
        <f>COUNTIFS(入社日基準!CU$12:CU$31,"&gt;="&amp;'5日取得状況'!$A54,入社日基準!CU$12:CU$31,"&lt;="&amp;'5日取得状況'!$B54)*0.5</f>
        <v>0</v>
      </c>
      <c r="CW54" s="14">
        <f>COUNTIFS(入社日基準!CV$12:CV$31,"&gt;="&amp;'5日取得状況'!$A54,入社日基準!CV$12:CV$31,"&lt;="&amp;'5日取得状況'!$B54)</f>
        <v>0</v>
      </c>
      <c r="CX54" s="14">
        <f>COUNTIFS(入社日基準!CW$12:CW$31,"&gt;="&amp;'5日取得状況'!$A54,入社日基準!CW$12:CW$31,"&lt;="&amp;'5日取得状況'!$B54)*0.5</f>
        <v>0</v>
      </c>
      <c r="CY54" s="14">
        <f>COUNTIFS(入社日基準!CX$12:CX$31,"&gt;="&amp;'5日取得状況'!$A54,入社日基準!CX$12:CX$31,"&lt;="&amp;'5日取得状況'!$B54)</f>
        <v>0</v>
      </c>
      <c r="CZ54" s="14">
        <f>COUNTIFS(入社日基準!CY$12:CY$31,"&gt;="&amp;'5日取得状況'!$A54,入社日基準!CY$12:CY$31,"&lt;="&amp;'5日取得状況'!$B54)*0.5</f>
        <v>0</v>
      </c>
      <c r="DA54" s="14">
        <f>COUNTIFS(入社日基準!CZ$12:CZ$31,"&gt;="&amp;'5日取得状況'!$A54,入社日基準!CZ$12:CZ$31,"&lt;="&amp;'5日取得状況'!$B54)</f>
        <v>0</v>
      </c>
      <c r="DB54" s="14">
        <f>COUNTIFS(入社日基準!DA$12:DA$31,"&gt;="&amp;'5日取得状況'!$A54,入社日基準!DA$12:DA$31,"&lt;="&amp;'5日取得状況'!$B54)*0.5</f>
        <v>0</v>
      </c>
      <c r="DC54" s="14">
        <f>COUNTIFS(入社日基準!DB$12:DB$31,"&gt;="&amp;'5日取得状況'!$A54,入社日基準!DB$12:DB$31,"&lt;="&amp;'5日取得状況'!$B54)</f>
        <v>0</v>
      </c>
      <c r="DD54" s="14">
        <f>COUNTIFS(入社日基準!DC$12:DC$31,"&gt;="&amp;'5日取得状況'!$A54,入社日基準!DC$12:DC$31,"&lt;="&amp;'5日取得状況'!$B54)*0.5</f>
        <v>0</v>
      </c>
      <c r="DE54" s="14">
        <f>COUNTIFS(入社日基準!DD$12:DD$31,"&gt;="&amp;'5日取得状況'!$A54,入社日基準!DD$12:DD$31,"&lt;="&amp;'5日取得状況'!$B54)</f>
        <v>0</v>
      </c>
      <c r="DF54" s="14">
        <f>COUNTIFS(入社日基準!DE$12:DE$31,"&gt;="&amp;'5日取得状況'!$A54,入社日基準!DE$12:DE$31,"&lt;="&amp;'5日取得状況'!$B54)*0.5</f>
        <v>0</v>
      </c>
      <c r="DG54" s="14">
        <f t="shared" si="1"/>
        <v>0</v>
      </c>
    </row>
    <row r="55" spans="1:111" x14ac:dyDescent="0.45">
      <c r="A55" s="15" t="str">
        <f t="shared" si="2"/>
        <v>入社日未設定</v>
      </c>
      <c r="B55" s="15" t="str">
        <f t="shared" si="0"/>
        <v>入社日未設定</v>
      </c>
      <c r="C55" s="14">
        <f>COUNTIFS(入社日基準!B$12:B$31,"&gt;="&amp;'5日取得状況'!$A55,入社日基準!B$12:B$31,"&lt;="&amp;'5日取得状況'!$B55)</f>
        <v>0</v>
      </c>
      <c r="D55" s="14">
        <f>COUNTIFS(入社日基準!C$12:C$31,"&gt;="&amp;'5日取得状況'!$A55,入社日基準!C$12:C$31,"&lt;="&amp;'5日取得状況'!$B55)*0.5</f>
        <v>0</v>
      </c>
      <c r="E55" s="14">
        <f>COUNTIFS(入社日基準!D$12:D$31,"&gt;="&amp;'5日取得状況'!$A55,入社日基準!D$12:D$31,"&lt;="&amp;'5日取得状況'!$B55)</f>
        <v>0</v>
      </c>
      <c r="F55" s="14">
        <f>COUNTIFS(入社日基準!E$12:E$31,"&gt;="&amp;'5日取得状況'!$A55,入社日基準!E$12:E$31,"&lt;="&amp;'5日取得状況'!$B55)*0.5</f>
        <v>0</v>
      </c>
      <c r="G55" s="14">
        <f>COUNTIFS(入社日基準!F$12:F$31,"&gt;="&amp;'5日取得状況'!$A55,入社日基準!F$12:F$31,"&lt;="&amp;'5日取得状況'!$B55)</f>
        <v>0</v>
      </c>
      <c r="H55" s="14">
        <f>COUNTIFS(入社日基準!G$12:G$31,"&gt;="&amp;'5日取得状況'!$A55,入社日基準!G$12:G$31,"&lt;="&amp;'5日取得状況'!$B55)*0.5</f>
        <v>0</v>
      </c>
      <c r="I55" s="14">
        <f>COUNTIFS(入社日基準!H$12:H$31,"&gt;="&amp;'5日取得状況'!$A55,入社日基準!H$12:H$31,"&lt;="&amp;'5日取得状況'!$B55)</f>
        <v>0</v>
      </c>
      <c r="J55" s="14">
        <f>COUNTIFS(入社日基準!I$12:I$31,"&gt;="&amp;'5日取得状況'!$A55,入社日基準!I$12:I$31,"&lt;="&amp;'5日取得状況'!$B55)*0.5</f>
        <v>0</v>
      </c>
      <c r="K55" s="14">
        <f>COUNTIFS(入社日基準!J$12:J$31,"&gt;="&amp;'5日取得状況'!$A55,入社日基準!J$12:J$31,"&lt;="&amp;'5日取得状況'!$B55)</f>
        <v>0</v>
      </c>
      <c r="L55" s="14">
        <f>COUNTIFS(入社日基準!K$12:K$31,"&gt;="&amp;'5日取得状況'!$A55,入社日基準!K$12:K$31,"&lt;="&amp;'5日取得状況'!$B55)*0.5</f>
        <v>0</v>
      </c>
      <c r="M55" s="14">
        <f>COUNTIFS(入社日基準!L$12:L$31,"&gt;="&amp;'5日取得状況'!$A55,入社日基準!L$12:L$31,"&lt;="&amp;'5日取得状況'!$B55)</f>
        <v>0</v>
      </c>
      <c r="N55" s="14">
        <f>COUNTIFS(入社日基準!M$12:M$31,"&gt;="&amp;'5日取得状況'!$A55,入社日基準!M$12:M$31,"&lt;="&amp;'5日取得状況'!$B55)*0.5</f>
        <v>0</v>
      </c>
      <c r="O55" s="14">
        <f>COUNTIFS(入社日基準!N$12:N$31,"&gt;="&amp;'5日取得状況'!$A55,入社日基準!N$12:N$31,"&lt;="&amp;'5日取得状況'!$B55)</f>
        <v>0</v>
      </c>
      <c r="P55" s="14">
        <f>COUNTIFS(入社日基準!O$12:O$31,"&gt;="&amp;'5日取得状況'!$A55,入社日基準!O$12:O$31,"&lt;="&amp;'5日取得状況'!$B55)*0.5</f>
        <v>0</v>
      </c>
      <c r="Q55" s="14">
        <f>COUNTIFS(入社日基準!P$12:P$31,"&gt;="&amp;'5日取得状況'!$A55,入社日基準!P$12:P$31,"&lt;="&amp;'5日取得状況'!$B55)</f>
        <v>0</v>
      </c>
      <c r="R55" s="14">
        <f>COUNTIFS(入社日基準!Q$12:Q$31,"&gt;="&amp;'5日取得状況'!$A55,入社日基準!Q$12:Q$31,"&lt;="&amp;'5日取得状況'!$B55)*0.5</f>
        <v>0</v>
      </c>
      <c r="S55" s="14">
        <f>COUNTIFS(入社日基準!R$12:R$31,"&gt;="&amp;'5日取得状況'!$A55,入社日基準!R$12:R$31,"&lt;="&amp;'5日取得状況'!$B55)</f>
        <v>0</v>
      </c>
      <c r="T55" s="14">
        <f>COUNTIFS(入社日基準!S$12:S$31,"&gt;="&amp;'5日取得状況'!$A55,入社日基準!S$12:S$31,"&lt;="&amp;'5日取得状況'!$B55)*0.5</f>
        <v>0</v>
      </c>
      <c r="U55" s="14">
        <f>COUNTIFS(入社日基準!T$12:T$31,"&gt;="&amp;'5日取得状況'!$A55,入社日基準!T$12:T$31,"&lt;="&amp;'5日取得状況'!$B55)</f>
        <v>0</v>
      </c>
      <c r="V55" s="14">
        <f>COUNTIFS(入社日基準!U$12:U$31,"&gt;="&amp;'5日取得状況'!$A55,入社日基準!U$12:U$31,"&lt;="&amp;'5日取得状況'!$B55)*0.5</f>
        <v>0</v>
      </c>
      <c r="W55" s="14">
        <f>COUNTIFS(入社日基準!V$12:V$31,"&gt;="&amp;'5日取得状況'!$A55,入社日基準!V$12:V$31,"&lt;="&amp;'5日取得状況'!$B55)</f>
        <v>0</v>
      </c>
      <c r="X55" s="14">
        <f>COUNTIFS(入社日基準!W$12:W$31,"&gt;="&amp;'5日取得状況'!$A55,入社日基準!W$12:W$31,"&lt;="&amp;'5日取得状況'!$B55)*0.5</f>
        <v>0</v>
      </c>
      <c r="Y55" s="14">
        <f>COUNTIFS(入社日基準!X$12:X$31,"&gt;="&amp;'5日取得状況'!$A55,入社日基準!X$12:X$31,"&lt;="&amp;'5日取得状況'!$B55)</f>
        <v>0</v>
      </c>
      <c r="Z55" s="14">
        <f>COUNTIFS(入社日基準!Y$12:Y$31,"&gt;="&amp;'5日取得状況'!$A55,入社日基準!Y$12:Y$31,"&lt;="&amp;'5日取得状況'!$B55)*0.5</f>
        <v>0</v>
      </c>
      <c r="AA55" s="14">
        <f>COUNTIFS(入社日基準!Z$12:Z$31,"&gt;="&amp;'5日取得状況'!$A55,入社日基準!Z$12:Z$31,"&lt;="&amp;'5日取得状況'!$B55)</f>
        <v>0</v>
      </c>
      <c r="AB55" s="14">
        <f>COUNTIFS(入社日基準!AA$12:AA$31,"&gt;="&amp;'5日取得状況'!$A55,入社日基準!AA$12:AA$31,"&lt;="&amp;'5日取得状況'!$B55)*0.5</f>
        <v>0</v>
      </c>
      <c r="AC55" s="14">
        <f>COUNTIFS(入社日基準!AB$12:AB$31,"&gt;="&amp;'5日取得状況'!$A55,入社日基準!AB$12:AB$31,"&lt;="&amp;'5日取得状況'!$B55)</f>
        <v>0</v>
      </c>
      <c r="AD55" s="14">
        <f>COUNTIFS(入社日基準!AC$12:AC$31,"&gt;="&amp;'5日取得状況'!$A55,入社日基準!AC$12:AC$31,"&lt;="&amp;'5日取得状況'!$B55)*0.5</f>
        <v>0</v>
      </c>
      <c r="AE55" s="14">
        <f>COUNTIFS(入社日基準!AD$12:AD$31,"&gt;="&amp;'5日取得状況'!$A55,入社日基準!AD$12:AD$31,"&lt;="&amp;'5日取得状況'!$B55)</f>
        <v>0</v>
      </c>
      <c r="AF55" s="14">
        <f>COUNTIFS(入社日基準!AE$12:AE$31,"&gt;="&amp;'5日取得状況'!$A55,入社日基準!AE$12:AE$31,"&lt;="&amp;'5日取得状況'!$B55)*0.5</f>
        <v>0</v>
      </c>
      <c r="AG55" s="14">
        <f>COUNTIFS(入社日基準!AF$12:AF$31,"&gt;="&amp;'5日取得状況'!$A55,入社日基準!AF$12:AF$31,"&lt;="&amp;'5日取得状況'!$B55)</f>
        <v>0</v>
      </c>
      <c r="AH55" s="14">
        <f>COUNTIFS(入社日基準!AG$12:AG$31,"&gt;="&amp;'5日取得状況'!$A55,入社日基準!AG$12:AG$31,"&lt;="&amp;'5日取得状況'!$B55)*0.5</f>
        <v>0</v>
      </c>
      <c r="AI55" s="14">
        <f>COUNTIFS(入社日基準!AH$12:AH$31,"&gt;="&amp;'5日取得状況'!$A55,入社日基準!AH$12:AH$31,"&lt;="&amp;'5日取得状況'!$B55)</f>
        <v>0</v>
      </c>
      <c r="AJ55" s="14">
        <f>COUNTIFS(入社日基準!AI$12:AI$31,"&gt;="&amp;'5日取得状況'!$A55,入社日基準!AI$12:AI$31,"&lt;="&amp;'5日取得状況'!$B55)*0.5</f>
        <v>0</v>
      </c>
      <c r="AK55" s="14">
        <f>COUNTIFS(入社日基準!AJ$12:AJ$31,"&gt;="&amp;'5日取得状況'!$A55,入社日基準!AJ$12:AJ$31,"&lt;="&amp;'5日取得状況'!$B55)</f>
        <v>0</v>
      </c>
      <c r="AL55" s="14">
        <f>COUNTIFS(入社日基準!AK$12:AK$31,"&gt;="&amp;'5日取得状況'!$A55,入社日基準!AK$12:AK$31,"&lt;="&amp;'5日取得状況'!$B55)*0.5</f>
        <v>0</v>
      </c>
      <c r="AM55" s="14">
        <f>COUNTIFS(入社日基準!AL$12:AL$31,"&gt;="&amp;'5日取得状況'!$A55,入社日基準!AL$12:AL$31,"&lt;="&amp;'5日取得状況'!$B55)</f>
        <v>0</v>
      </c>
      <c r="AN55" s="14">
        <f>COUNTIFS(入社日基準!AM$12:AM$31,"&gt;="&amp;'5日取得状況'!$A55,入社日基準!AM$12:AM$31,"&lt;="&amp;'5日取得状況'!$B55)*0.5</f>
        <v>0</v>
      </c>
      <c r="AO55" s="14">
        <f>COUNTIFS(入社日基準!AN$12:AN$31,"&gt;="&amp;'5日取得状況'!$A55,入社日基準!AN$12:AN$31,"&lt;="&amp;'5日取得状況'!$B55)</f>
        <v>0</v>
      </c>
      <c r="AP55" s="14">
        <f>COUNTIFS(入社日基準!AO$12:AO$31,"&gt;="&amp;'5日取得状況'!$A55,入社日基準!AO$12:AO$31,"&lt;="&amp;'5日取得状況'!$B55)*0.5</f>
        <v>0</v>
      </c>
      <c r="AQ55" s="14">
        <f>COUNTIFS(入社日基準!AP$12:AP$31,"&gt;="&amp;'5日取得状況'!$A55,入社日基準!AP$12:AP$31,"&lt;="&amp;'5日取得状況'!$B55)</f>
        <v>0</v>
      </c>
      <c r="AR55" s="14">
        <f>COUNTIFS(入社日基準!AQ$12:AQ$31,"&gt;="&amp;'5日取得状況'!$A55,入社日基準!AQ$12:AQ$31,"&lt;="&amp;'5日取得状況'!$B55)*0.5</f>
        <v>0</v>
      </c>
      <c r="AS55" s="14">
        <f>COUNTIFS(入社日基準!AR$12:AR$31,"&gt;="&amp;'5日取得状況'!$A55,入社日基準!AR$12:AR$31,"&lt;="&amp;'5日取得状況'!$B55)</f>
        <v>0</v>
      </c>
      <c r="AT55" s="14">
        <f>COUNTIFS(入社日基準!AS$12:AS$31,"&gt;="&amp;'5日取得状況'!$A55,入社日基準!AS$12:AS$31,"&lt;="&amp;'5日取得状況'!$B55)*0.5</f>
        <v>0</v>
      </c>
      <c r="AU55" s="14">
        <f>COUNTIFS(入社日基準!AT$12:AT$31,"&gt;="&amp;'5日取得状況'!$A55,入社日基準!AT$12:AT$31,"&lt;="&amp;'5日取得状況'!$B55)</f>
        <v>0</v>
      </c>
      <c r="AV55" s="14">
        <f>COUNTIFS(入社日基準!AU$12:AU$31,"&gt;="&amp;'5日取得状況'!$A55,入社日基準!AU$12:AU$31,"&lt;="&amp;'5日取得状況'!$B55)*0.5</f>
        <v>0</v>
      </c>
      <c r="AW55" s="14">
        <f>COUNTIFS(入社日基準!AV$12:AV$31,"&gt;="&amp;'5日取得状況'!$A55,入社日基準!AV$12:AV$31,"&lt;="&amp;'5日取得状況'!$B55)</f>
        <v>0</v>
      </c>
      <c r="AX55" s="14">
        <f>COUNTIFS(入社日基準!AW$12:AW$31,"&gt;="&amp;'5日取得状況'!$A55,入社日基準!AW$12:AW$31,"&lt;="&amp;'5日取得状況'!$B55)*0.5</f>
        <v>0</v>
      </c>
      <c r="AY55" s="14">
        <f>COUNTIFS(入社日基準!AX$12:AX$31,"&gt;="&amp;'5日取得状況'!$A55,入社日基準!AX$12:AX$31,"&lt;="&amp;'5日取得状況'!$B55)</f>
        <v>0</v>
      </c>
      <c r="AZ55" s="14">
        <f>COUNTIFS(入社日基準!AY$12:AY$31,"&gt;="&amp;'5日取得状況'!$A55,入社日基準!AY$12:AY$31,"&lt;="&amp;'5日取得状況'!$B55)*0.5</f>
        <v>0</v>
      </c>
      <c r="BA55" s="14">
        <f>COUNTIFS(入社日基準!AZ$12:AZ$31,"&gt;="&amp;'5日取得状況'!$A55,入社日基準!AZ$12:AZ$31,"&lt;="&amp;'5日取得状況'!$B55)</f>
        <v>0</v>
      </c>
      <c r="BB55" s="14">
        <f>COUNTIFS(入社日基準!BA$12:BA$31,"&gt;="&amp;'5日取得状況'!$A55,入社日基準!BA$12:BA$31,"&lt;="&amp;'5日取得状況'!$B55)*0.5</f>
        <v>0</v>
      </c>
      <c r="BC55" s="14">
        <f>COUNTIFS(入社日基準!BB$12:BB$31,"&gt;="&amp;'5日取得状況'!$A55,入社日基準!BB$12:BB$31,"&lt;="&amp;'5日取得状況'!$B55)</f>
        <v>0</v>
      </c>
      <c r="BD55" s="14">
        <f>COUNTIFS(入社日基準!BC$12:BC$31,"&gt;="&amp;'5日取得状況'!$A55,入社日基準!BC$12:BC$31,"&lt;="&amp;'5日取得状況'!$B55)*0.5</f>
        <v>0</v>
      </c>
      <c r="BE55" s="14">
        <f>COUNTIFS(入社日基準!BD$12:BD$31,"&gt;="&amp;'5日取得状況'!$A55,入社日基準!BD$12:BD$31,"&lt;="&amp;'5日取得状況'!$B55)</f>
        <v>0</v>
      </c>
      <c r="BF55" s="14">
        <f>COUNTIFS(入社日基準!BE$12:BE$31,"&gt;="&amp;'5日取得状況'!$A55,入社日基準!BE$12:BE$31,"&lt;="&amp;'5日取得状況'!$B55)*0.5</f>
        <v>0</v>
      </c>
      <c r="BG55" s="14">
        <f>COUNTIFS(入社日基準!BF$12:BF$31,"&gt;="&amp;'5日取得状況'!$A55,入社日基準!BF$12:BF$31,"&lt;="&amp;'5日取得状況'!$B55)</f>
        <v>0</v>
      </c>
      <c r="BH55" s="14">
        <f>COUNTIFS(入社日基準!BG$12:BG$31,"&gt;="&amp;'5日取得状況'!$A55,入社日基準!BG$12:BG$31,"&lt;="&amp;'5日取得状況'!$B55)*0.5</f>
        <v>0</v>
      </c>
      <c r="BI55" s="14">
        <f>COUNTIFS(入社日基準!BH$12:BH$31,"&gt;="&amp;'5日取得状況'!$A55,入社日基準!BH$12:BH$31,"&lt;="&amp;'5日取得状況'!$B55)</f>
        <v>0</v>
      </c>
      <c r="BJ55" s="14">
        <f>COUNTIFS(入社日基準!BI$12:BI$31,"&gt;="&amp;'5日取得状況'!$A55,入社日基準!BI$12:BI$31,"&lt;="&amp;'5日取得状況'!$B55)*0.5</f>
        <v>0</v>
      </c>
      <c r="BK55" s="14">
        <f>COUNTIFS(入社日基準!BJ$12:BJ$31,"&gt;="&amp;'5日取得状況'!$A55,入社日基準!BJ$12:BJ$31,"&lt;="&amp;'5日取得状況'!$B55)</f>
        <v>0</v>
      </c>
      <c r="BL55" s="14">
        <f>COUNTIFS(入社日基準!BK$12:BK$31,"&gt;="&amp;'5日取得状況'!$A55,入社日基準!BK$12:BK$31,"&lt;="&amp;'5日取得状況'!$B55)*0.5</f>
        <v>0</v>
      </c>
      <c r="BM55" s="14">
        <f>COUNTIFS(入社日基準!BL$12:BL$31,"&gt;="&amp;'5日取得状況'!$A55,入社日基準!BL$12:BL$31,"&lt;="&amp;'5日取得状況'!$B55)</f>
        <v>0</v>
      </c>
      <c r="BN55" s="14">
        <f>COUNTIFS(入社日基準!BM$12:BM$31,"&gt;="&amp;'5日取得状況'!$A55,入社日基準!BM$12:BM$31,"&lt;="&amp;'5日取得状況'!$B55)*0.5</f>
        <v>0</v>
      </c>
      <c r="BO55" s="14">
        <f>COUNTIFS(入社日基準!BN$12:BN$31,"&gt;="&amp;'5日取得状況'!$A55,入社日基準!BN$12:BN$31,"&lt;="&amp;'5日取得状況'!$B55)</f>
        <v>0</v>
      </c>
      <c r="BP55" s="14">
        <f>COUNTIFS(入社日基準!BO$12:BO$31,"&gt;="&amp;'5日取得状況'!$A55,入社日基準!BO$12:BO$31,"&lt;="&amp;'5日取得状況'!$B55)*0.5</f>
        <v>0</v>
      </c>
      <c r="BQ55" s="14">
        <f>COUNTIFS(入社日基準!BP$12:BP$31,"&gt;="&amp;'5日取得状況'!$A55,入社日基準!BP$12:BP$31,"&lt;="&amp;'5日取得状況'!$B55)</f>
        <v>0</v>
      </c>
      <c r="BR55" s="14">
        <f>COUNTIFS(入社日基準!BQ$12:BQ$31,"&gt;="&amp;'5日取得状況'!$A55,入社日基準!BQ$12:BQ$31,"&lt;="&amp;'5日取得状況'!$B55)*0.5</f>
        <v>0</v>
      </c>
      <c r="BS55" s="14">
        <f>COUNTIFS(入社日基準!BR$12:BR$31,"&gt;="&amp;'5日取得状況'!$A55,入社日基準!BR$12:BR$31,"&lt;="&amp;'5日取得状況'!$B55)</f>
        <v>0</v>
      </c>
      <c r="BT55" s="14">
        <f>COUNTIFS(入社日基準!BS$12:BS$31,"&gt;="&amp;'5日取得状況'!$A55,入社日基準!BS$12:BS$31,"&lt;="&amp;'5日取得状況'!$B55)*0.5</f>
        <v>0</v>
      </c>
      <c r="BU55" s="14">
        <f>COUNTIFS(入社日基準!BT$12:BT$31,"&gt;="&amp;'5日取得状況'!$A55,入社日基準!BT$12:BT$31,"&lt;="&amp;'5日取得状況'!$B55)</f>
        <v>0</v>
      </c>
      <c r="BV55" s="14">
        <f>COUNTIFS(入社日基準!BU$12:BU$31,"&gt;="&amp;'5日取得状況'!$A55,入社日基準!BU$12:BU$31,"&lt;="&amp;'5日取得状況'!$B55)*0.5</f>
        <v>0</v>
      </c>
      <c r="BW55" s="14">
        <f>COUNTIFS(入社日基準!BV$12:BV$31,"&gt;="&amp;'5日取得状況'!$A55,入社日基準!BV$12:BV$31,"&lt;="&amp;'5日取得状況'!$B55)</f>
        <v>0</v>
      </c>
      <c r="BX55" s="14">
        <f>COUNTIFS(入社日基準!BW$12:BW$31,"&gt;="&amp;'5日取得状況'!$A55,入社日基準!BW$12:BW$31,"&lt;="&amp;'5日取得状況'!$B55)*0.5</f>
        <v>0</v>
      </c>
      <c r="BY55" s="14">
        <f>COUNTIFS(入社日基準!BX$12:BX$31,"&gt;="&amp;'5日取得状況'!$A55,入社日基準!BX$12:BX$31,"&lt;="&amp;'5日取得状況'!$B55)</f>
        <v>0</v>
      </c>
      <c r="BZ55" s="14">
        <f>COUNTIFS(入社日基準!BY$12:BY$31,"&gt;="&amp;'5日取得状況'!$A55,入社日基準!BY$12:BY$31,"&lt;="&amp;'5日取得状況'!$B55)*0.5</f>
        <v>0</v>
      </c>
      <c r="CA55" s="14">
        <f>COUNTIFS(入社日基準!BZ$12:BZ$31,"&gt;="&amp;'5日取得状況'!$A55,入社日基準!BZ$12:BZ$31,"&lt;="&amp;'5日取得状況'!$B55)</f>
        <v>0</v>
      </c>
      <c r="CB55" s="14">
        <f>COUNTIFS(入社日基準!CA$12:CA$31,"&gt;="&amp;'5日取得状況'!$A55,入社日基準!CA$12:CA$31,"&lt;="&amp;'5日取得状況'!$B55)*0.5</f>
        <v>0</v>
      </c>
      <c r="CC55" s="14">
        <f>COUNTIFS(入社日基準!CB$12:CB$31,"&gt;="&amp;'5日取得状況'!$A55,入社日基準!CB$12:CB$31,"&lt;="&amp;'5日取得状況'!$B55)</f>
        <v>0</v>
      </c>
      <c r="CD55" s="14">
        <f>COUNTIFS(入社日基準!CC$12:CC$31,"&gt;="&amp;'5日取得状況'!$A55,入社日基準!CC$12:CC$31,"&lt;="&amp;'5日取得状況'!$B55)*0.5</f>
        <v>0</v>
      </c>
      <c r="CE55" s="14">
        <f>COUNTIFS(入社日基準!CD$12:CD$31,"&gt;="&amp;'5日取得状況'!$A55,入社日基準!CD$12:CD$31,"&lt;="&amp;'5日取得状況'!$B55)</f>
        <v>0</v>
      </c>
      <c r="CF55" s="14">
        <f>COUNTIFS(入社日基準!CE$12:CE$31,"&gt;="&amp;'5日取得状況'!$A55,入社日基準!CE$12:CE$31,"&lt;="&amp;'5日取得状況'!$B55)*0.5</f>
        <v>0</v>
      </c>
      <c r="CG55" s="14">
        <f>COUNTIFS(入社日基準!CF$12:CF$31,"&gt;="&amp;'5日取得状況'!$A55,入社日基準!CF$12:CF$31,"&lt;="&amp;'5日取得状況'!$B55)</f>
        <v>0</v>
      </c>
      <c r="CH55" s="14">
        <f>COUNTIFS(入社日基準!CG$12:CG$31,"&gt;="&amp;'5日取得状況'!$A55,入社日基準!CG$12:CG$31,"&lt;="&amp;'5日取得状況'!$B55)*0.5</f>
        <v>0</v>
      </c>
      <c r="CI55" s="14">
        <f>COUNTIFS(入社日基準!CH$12:CH$31,"&gt;="&amp;'5日取得状況'!$A55,入社日基準!CH$12:CH$31,"&lt;="&amp;'5日取得状況'!$B55)</f>
        <v>0</v>
      </c>
      <c r="CJ55" s="14">
        <f>COUNTIFS(入社日基準!CI$12:CI$31,"&gt;="&amp;'5日取得状況'!$A55,入社日基準!CI$12:CI$31,"&lt;="&amp;'5日取得状況'!$B55)*0.5</f>
        <v>0</v>
      </c>
      <c r="CK55" s="14">
        <f>COUNTIFS(入社日基準!CJ$12:CJ$31,"&gt;="&amp;'5日取得状況'!$A55,入社日基準!CJ$12:CJ$31,"&lt;="&amp;'5日取得状況'!$B55)</f>
        <v>0</v>
      </c>
      <c r="CL55" s="14">
        <f>COUNTIFS(入社日基準!CK$12:CK$31,"&gt;="&amp;'5日取得状況'!$A55,入社日基準!CK$12:CK$31,"&lt;="&amp;'5日取得状況'!$B55)*0.5</f>
        <v>0</v>
      </c>
      <c r="CM55" s="14">
        <f>COUNTIFS(入社日基準!CL$12:CL$31,"&gt;="&amp;'5日取得状況'!$A55,入社日基準!CL$12:CL$31,"&lt;="&amp;'5日取得状況'!$B55)</f>
        <v>0</v>
      </c>
      <c r="CN55" s="14">
        <f>COUNTIFS(入社日基準!CM$12:CM$31,"&gt;="&amp;'5日取得状況'!$A55,入社日基準!CM$12:CM$31,"&lt;="&amp;'5日取得状況'!$B55)*0.5</f>
        <v>0</v>
      </c>
      <c r="CO55" s="14">
        <f>COUNTIFS(入社日基準!CN$12:CN$31,"&gt;="&amp;'5日取得状況'!$A55,入社日基準!CN$12:CN$31,"&lt;="&amp;'5日取得状況'!$B55)</f>
        <v>0</v>
      </c>
      <c r="CP55" s="14">
        <f>COUNTIFS(入社日基準!CO$12:CO$31,"&gt;="&amp;'5日取得状況'!$A55,入社日基準!CO$12:CO$31,"&lt;="&amp;'5日取得状況'!$B55)*0.5</f>
        <v>0</v>
      </c>
      <c r="CQ55" s="14">
        <f>COUNTIFS(入社日基準!CP$12:CP$31,"&gt;="&amp;'5日取得状況'!$A55,入社日基準!CP$12:CP$31,"&lt;="&amp;'5日取得状況'!$B55)</f>
        <v>0</v>
      </c>
      <c r="CR55" s="14">
        <f>COUNTIFS(入社日基準!CQ$12:CQ$31,"&gt;="&amp;'5日取得状況'!$A55,入社日基準!CQ$12:CQ$31,"&lt;="&amp;'5日取得状況'!$B55)*0.5</f>
        <v>0</v>
      </c>
      <c r="CS55" s="14">
        <f>COUNTIFS(入社日基準!CR$12:CR$31,"&gt;="&amp;'5日取得状況'!$A55,入社日基準!CR$12:CR$31,"&lt;="&amp;'5日取得状況'!$B55)</f>
        <v>0</v>
      </c>
      <c r="CT55" s="14">
        <f>COUNTIFS(入社日基準!CS$12:CS$31,"&gt;="&amp;'5日取得状況'!$A55,入社日基準!CS$12:CS$31,"&lt;="&amp;'5日取得状況'!$B55)*0.5</f>
        <v>0</v>
      </c>
      <c r="CU55" s="14">
        <f>COUNTIFS(入社日基準!CT$12:CT$31,"&gt;="&amp;'5日取得状況'!$A55,入社日基準!CT$12:CT$31,"&lt;="&amp;'5日取得状況'!$B55)</f>
        <v>0</v>
      </c>
      <c r="CV55" s="14">
        <f>COUNTIFS(入社日基準!CU$12:CU$31,"&gt;="&amp;'5日取得状況'!$A55,入社日基準!CU$12:CU$31,"&lt;="&amp;'5日取得状況'!$B55)*0.5</f>
        <v>0</v>
      </c>
      <c r="CW55" s="14">
        <f>COUNTIFS(入社日基準!CV$12:CV$31,"&gt;="&amp;'5日取得状況'!$A55,入社日基準!CV$12:CV$31,"&lt;="&amp;'5日取得状況'!$B55)</f>
        <v>0</v>
      </c>
      <c r="CX55" s="14">
        <f>COUNTIFS(入社日基準!CW$12:CW$31,"&gt;="&amp;'5日取得状況'!$A55,入社日基準!CW$12:CW$31,"&lt;="&amp;'5日取得状況'!$B55)*0.5</f>
        <v>0</v>
      </c>
      <c r="CY55" s="14">
        <f>COUNTIFS(入社日基準!CX$12:CX$31,"&gt;="&amp;'5日取得状況'!$A55,入社日基準!CX$12:CX$31,"&lt;="&amp;'5日取得状況'!$B55)</f>
        <v>0</v>
      </c>
      <c r="CZ55" s="14">
        <f>COUNTIFS(入社日基準!CY$12:CY$31,"&gt;="&amp;'5日取得状況'!$A55,入社日基準!CY$12:CY$31,"&lt;="&amp;'5日取得状況'!$B55)*0.5</f>
        <v>0</v>
      </c>
      <c r="DA55" s="14">
        <f>COUNTIFS(入社日基準!CZ$12:CZ$31,"&gt;="&amp;'5日取得状況'!$A55,入社日基準!CZ$12:CZ$31,"&lt;="&amp;'5日取得状況'!$B55)</f>
        <v>0</v>
      </c>
      <c r="DB55" s="14">
        <f>COUNTIFS(入社日基準!DA$12:DA$31,"&gt;="&amp;'5日取得状況'!$A55,入社日基準!DA$12:DA$31,"&lt;="&amp;'5日取得状況'!$B55)*0.5</f>
        <v>0</v>
      </c>
      <c r="DC55" s="14">
        <f>COUNTIFS(入社日基準!DB$12:DB$31,"&gt;="&amp;'5日取得状況'!$A55,入社日基準!DB$12:DB$31,"&lt;="&amp;'5日取得状況'!$B55)</f>
        <v>0</v>
      </c>
      <c r="DD55" s="14">
        <f>COUNTIFS(入社日基準!DC$12:DC$31,"&gt;="&amp;'5日取得状況'!$A55,入社日基準!DC$12:DC$31,"&lt;="&amp;'5日取得状況'!$B55)*0.5</f>
        <v>0</v>
      </c>
      <c r="DE55" s="14">
        <f>COUNTIFS(入社日基準!DD$12:DD$31,"&gt;="&amp;'5日取得状況'!$A55,入社日基準!DD$12:DD$31,"&lt;="&amp;'5日取得状況'!$B55)</f>
        <v>0</v>
      </c>
      <c r="DF55" s="14">
        <f>COUNTIFS(入社日基準!DE$12:DE$31,"&gt;="&amp;'5日取得状況'!$A55,入社日基準!DE$12:DE$31,"&lt;="&amp;'5日取得状況'!$B55)*0.5</f>
        <v>0</v>
      </c>
      <c r="DG55" s="14">
        <f t="shared" si="1"/>
        <v>0</v>
      </c>
    </row>
  </sheetData>
  <sheetProtection algorithmName="SHA-512" hashValue="Uub/YDqnH99ykj1dNgqpvvCFyA/EXlGCE3SsAqySTIB6mVhh3pnOHNDs7lxqsaDIZduPq60ayXQnMtDZU42C3Q==" saltValue="LsqPYnYWuzrA7+tEtIyrvg==" spinCount="100000" sheet="1" objects="1" scenarios="1" selectLockedCells="1" selectUnlockedCells="1"/>
  <mergeCells count="54">
    <mergeCell ref="M1:N1"/>
    <mergeCell ref="C1:D1"/>
    <mergeCell ref="E1:F1"/>
    <mergeCell ref="G1:H1"/>
    <mergeCell ref="I1:J1"/>
    <mergeCell ref="K1:L1"/>
    <mergeCell ref="AK1:AL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BI1:BJ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E1:BF1"/>
    <mergeCell ref="BG1:BH1"/>
    <mergeCell ref="CG1:CH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DE1:DF1"/>
    <mergeCell ref="CI1:CJ1"/>
    <mergeCell ref="CK1:CL1"/>
    <mergeCell ref="CM1:CN1"/>
    <mergeCell ref="CO1:CP1"/>
    <mergeCell ref="CQ1:CR1"/>
    <mergeCell ref="CS1:CT1"/>
    <mergeCell ref="CU1:CV1"/>
    <mergeCell ref="CW1:CX1"/>
    <mergeCell ref="CY1:CZ1"/>
    <mergeCell ref="DA1:DB1"/>
    <mergeCell ref="DC1:DD1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E3E7B-5045-41E5-AE4F-DB25C0669B1F}">
  <dimension ref="A1:DE37"/>
  <sheetViews>
    <sheetView tabSelected="1" workbookViewId="0">
      <pane xSplit="1" ySplit="11" topLeftCell="B12" activePane="bottomRight" state="frozenSplit"/>
      <selection pane="topRight" activeCell="G1" sqref="G1"/>
      <selection pane="bottomLeft" activeCell="A21" sqref="A21"/>
      <selection pane="bottomRight" activeCell="A4" sqref="A4"/>
    </sheetView>
  </sheetViews>
  <sheetFormatPr defaultRowHeight="18" x14ac:dyDescent="0.45"/>
  <cols>
    <col min="1" max="1" width="15.69921875" customWidth="1"/>
    <col min="2" max="109" width="12.69921875" customWidth="1"/>
  </cols>
  <sheetData>
    <row r="1" spans="1:109" x14ac:dyDescent="0.45">
      <c r="A1" t="s">
        <v>3</v>
      </c>
      <c r="B1" s="4"/>
      <c r="C1" s="4"/>
    </row>
    <row r="2" spans="1:109" x14ac:dyDescent="0.45">
      <c r="A2" s="2"/>
      <c r="B2" s="4"/>
      <c r="C2" s="4"/>
    </row>
    <row r="3" spans="1:109" x14ac:dyDescent="0.45">
      <c r="A3" t="s">
        <v>4</v>
      </c>
    </row>
    <row r="4" spans="1:109" x14ac:dyDescent="0.45">
      <c r="A4" s="3"/>
      <c r="B4" s="5"/>
    </row>
    <row r="5" spans="1:109" x14ac:dyDescent="0.45">
      <c r="A5" s="6" t="s">
        <v>11</v>
      </c>
      <c r="B5" s="5"/>
    </row>
    <row r="6" spans="1:109" x14ac:dyDescent="0.45">
      <c r="A6" s="7">
        <f ca="1">TODAY()</f>
        <v>43562</v>
      </c>
      <c r="B6" s="5"/>
    </row>
    <row r="7" spans="1:109" x14ac:dyDescent="0.45">
      <c r="A7" s="8" t="s">
        <v>5</v>
      </c>
      <c r="B7" s="19" t="str">
        <f>IF($A$4="","入社日未設定",EDATE($A$4,6))</f>
        <v>入社日未設定</v>
      </c>
      <c r="C7" s="20"/>
      <c r="D7" s="19" t="str">
        <f>IF($A$4="","入社日未設定",EDATE(B7,12))</f>
        <v>入社日未設定</v>
      </c>
      <c r="E7" s="20"/>
      <c r="F7" s="19" t="str">
        <f t="shared" ref="F7" si="0">IF($A$4="","入社日未設定",EDATE(D7,12))</f>
        <v>入社日未設定</v>
      </c>
      <c r="G7" s="20"/>
      <c r="H7" s="19" t="str">
        <f t="shared" ref="H7" si="1">IF($A$4="","入社日未設定",EDATE(F7,12))</f>
        <v>入社日未設定</v>
      </c>
      <c r="I7" s="20"/>
      <c r="J7" s="19" t="str">
        <f t="shared" ref="J7" si="2">IF($A$4="","入社日未設定",EDATE(H7,12))</f>
        <v>入社日未設定</v>
      </c>
      <c r="K7" s="20"/>
      <c r="L7" s="19" t="str">
        <f t="shared" ref="L7" si="3">IF($A$4="","入社日未設定",EDATE(J7,12))</f>
        <v>入社日未設定</v>
      </c>
      <c r="M7" s="20"/>
      <c r="N7" s="19" t="str">
        <f t="shared" ref="N7" si="4">IF($A$4="","入社日未設定",EDATE(L7,12))</f>
        <v>入社日未設定</v>
      </c>
      <c r="O7" s="20"/>
      <c r="P7" s="19" t="str">
        <f t="shared" ref="P7" si="5">IF($A$4="","入社日未設定",EDATE(N7,12))</f>
        <v>入社日未設定</v>
      </c>
      <c r="Q7" s="20"/>
      <c r="R7" s="19" t="str">
        <f t="shared" ref="R7" si="6">IF($A$4="","入社日未設定",EDATE(P7,12))</f>
        <v>入社日未設定</v>
      </c>
      <c r="S7" s="20"/>
      <c r="T7" s="19" t="str">
        <f t="shared" ref="T7" si="7">IF($A$4="","入社日未設定",EDATE(R7,12))</f>
        <v>入社日未設定</v>
      </c>
      <c r="U7" s="20"/>
      <c r="V7" s="19" t="str">
        <f t="shared" ref="V7" si="8">IF($A$4="","入社日未設定",EDATE(T7,12))</f>
        <v>入社日未設定</v>
      </c>
      <c r="W7" s="20"/>
      <c r="X7" s="19" t="str">
        <f t="shared" ref="X7" si="9">IF($A$4="","入社日未設定",EDATE(V7,12))</f>
        <v>入社日未設定</v>
      </c>
      <c r="Y7" s="20"/>
      <c r="Z7" s="19" t="str">
        <f t="shared" ref="Z7" si="10">IF($A$4="","入社日未設定",EDATE(X7,12))</f>
        <v>入社日未設定</v>
      </c>
      <c r="AA7" s="20"/>
      <c r="AB7" s="19" t="str">
        <f t="shared" ref="AB7" si="11">IF($A$4="","入社日未設定",EDATE(Z7,12))</f>
        <v>入社日未設定</v>
      </c>
      <c r="AC7" s="20"/>
      <c r="AD7" s="19" t="str">
        <f t="shared" ref="AD7" si="12">IF($A$4="","入社日未設定",EDATE(AB7,12))</f>
        <v>入社日未設定</v>
      </c>
      <c r="AE7" s="20"/>
      <c r="AF7" s="19" t="str">
        <f t="shared" ref="AF7" si="13">IF($A$4="","入社日未設定",EDATE(AD7,12))</f>
        <v>入社日未設定</v>
      </c>
      <c r="AG7" s="20"/>
      <c r="AH7" s="19" t="str">
        <f t="shared" ref="AH7" si="14">IF($A$4="","入社日未設定",EDATE(AF7,12))</f>
        <v>入社日未設定</v>
      </c>
      <c r="AI7" s="20"/>
      <c r="AJ7" s="19" t="str">
        <f t="shared" ref="AJ7" si="15">IF($A$4="","入社日未設定",EDATE(AH7,12))</f>
        <v>入社日未設定</v>
      </c>
      <c r="AK7" s="20"/>
      <c r="AL7" s="19" t="str">
        <f t="shared" ref="AL7" si="16">IF($A$4="","入社日未設定",EDATE(AJ7,12))</f>
        <v>入社日未設定</v>
      </c>
      <c r="AM7" s="20"/>
      <c r="AN7" s="19" t="str">
        <f t="shared" ref="AN7" si="17">IF($A$4="","入社日未設定",EDATE(AL7,12))</f>
        <v>入社日未設定</v>
      </c>
      <c r="AO7" s="20"/>
      <c r="AP7" s="19" t="str">
        <f t="shared" ref="AP7" si="18">IF($A$4="","入社日未設定",EDATE(AN7,12))</f>
        <v>入社日未設定</v>
      </c>
      <c r="AQ7" s="20"/>
      <c r="AR7" s="19" t="str">
        <f t="shared" ref="AR7" si="19">IF($A$4="","入社日未設定",EDATE(AP7,12))</f>
        <v>入社日未設定</v>
      </c>
      <c r="AS7" s="20"/>
      <c r="AT7" s="19" t="str">
        <f t="shared" ref="AT7" si="20">IF($A$4="","入社日未設定",EDATE(AR7,12))</f>
        <v>入社日未設定</v>
      </c>
      <c r="AU7" s="20"/>
      <c r="AV7" s="19" t="str">
        <f t="shared" ref="AV7" si="21">IF($A$4="","入社日未設定",EDATE(AT7,12))</f>
        <v>入社日未設定</v>
      </c>
      <c r="AW7" s="20"/>
      <c r="AX7" s="19" t="str">
        <f t="shared" ref="AX7" si="22">IF($A$4="","入社日未設定",EDATE(AV7,12))</f>
        <v>入社日未設定</v>
      </c>
      <c r="AY7" s="20"/>
      <c r="AZ7" s="19" t="str">
        <f t="shared" ref="AZ7" si="23">IF($A$4="","入社日未設定",EDATE(AX7,12))</f>
        <v>入社日未設定</v>
      </c>
      <c r="BA7" s="20"/>
      <c r="BB7" s="19" t="str">
        <f t="shared" ref="BB7" si="24">IF($A$4="","入社日未設定",EDATE(AZ7,12))</f>
        <v>入社日未設定</v>
      </c>
      <c r="BC7" s="20"/>
      <c r="BD7" s="19" t="str">
        <f t="shared" ref="BD7" si="25">IF($A$4="","入社日未設定",EDATE(BB7,12))</f>
        <v>入社日未設定</v>
      </c>
      <c r="BE7" s="20"/>
      <c r="BF7" s="19" t="str">
        <f t="shared" ref="BF7" si="26">IF($A$4="","入社日未設定",EDATE(BD7,12))</f>
        <v>入社日未設定</v>
      </c>
      <c r="BG7" s="20"/>
      <c r="BH7" s="19" t="str">
        <f t="shared" ref="BH7" si="27">IF($A$4="","入社日未設定",EDATE(BF7,12))</f>
        <v>入社日未設定</v>
      </c>
      <c r="BI7" s="20"/>
      <c r="BJ7" s="19" t="str">
        <f t="shared" ref="BJ7" si="28">IF($A$4="","入社日未設定",EDATE(BH7,12))</f>
        <v>入社日未設定</v>
      </c>
      <c r="BK7" s="20"/>
      <c r="BL7" s="19" t="str">
        <f t="shared" ref="BL7" si="29">IF($A$4="","入社日未設定",EDATE(BJ7,12))</f>
        <v>入社日未設定</v>
      </c>
      <c r="BM7" s="20"/>
      <c r="BN7" s="19" t="str">
        <f t="shared" ref="BN7" si="30">IF($A$4="","入社日未設定",EDATE(BL7,12))</f>
        <v>入社日未設定</v>
      </c>
      <c r="BO7" s="20"/>
      <c r="BP7" s="19" t="str">
        <f t="shared" ref="BP7" si="31">IF($A$4="","入社日未設定",EDATE(BN7,12))</f>
        <v>入社日未設定</v>
      </c>
      <c r="BQ7" s="20"/>
      <c r="BR7" s="19" t="str">
        <f t="shared" ref="BR7" si="32">IF($A$4="","入社日未設定",EDATE(BP7,12))</f>
        <v>入社日未設定</v>
      </c>
      <c r="BS7" s="20"/>
      <c r="BT7" s="19" t="str">
        <f t="shared" ref="BT7" si="33">IF($A$4="","入社日未設定",EDATE(BR7,12))</f>
        <v>入社日未設定</v>
      </c>
      <c r="BU7" s="20"/>
      <c r="BV7" s="19" t="str">
        <f t="shared" ref="BV7" si="34">IF($A$4="","入社日未設定",EDATE(BT7,12))</f>
        <v>入社日未設定</v>
      </c>
      <c r="BW7" s="20"/>
      <c r="BX7" s="19" t="str">
        <f t="shared" ref="BX7" si="35">IF($A$4="","入社日未設定",EDATE(BV7,12))</f>
        <v>入社日未設定</v>
      </c>
      <c r="BY7" s="20"/>
      <c r="BZ7" s="19" t="str">
        <f t="shared" ref="BZ7" si="36">IF($A$4="","入社日未設定",EDATE(BX7,12))</f>
        <v>入社日未設定</v>
      </c>
      <c r="CA7" s="20"/>
      <c r="CB7" s="19" t="str">
        <f t="shared" ref="CB7" si="37">IF($A$4="","入社日未設定",EDATE(BZ7,12))</f>
        <v>入社日未設定</v>
      </c>
      <c r="CC7" s="20"/>
      <c r="CD7" s="19" t="str">
        <f t="shared" ref="CD7" si="38">IF($A$4="","入社日未設定",EDATE(CB7,12))</f>
        <v>入社日未設定</v>
      </c>
      <c r="CE7" s="20"/>
      <c r="CF7" s="19" t="str">
        <f t="shared" ref="CF7" si="39">IF($A$4="","入社日未設定",EDATE(CD7,12))</f>
        <v>入社日未設定</v>
      </c>
      <c r="CG7" s="20"/>
      <c r="CH7" s="19" t="str">
        <f t="shared" ref="CH7" si="40">IF($A$4="","入社日未設定",EDATE(CF7,12))</f>
        <v>入社日未設定</v>
      </c>
      <c r="CI7" s="20"/>
      <c r="CJ7" s="19" t="str">
        <f t="shared" ref="CJ7" si="41">IF($A$4="","入社日未設定",EDATE(CH7,12))</f>
        <v>入社日未設定</v>
      </c>
      <c r="CK7" s="20"/>
      <c r="CL7" s="19" t="str">
        <f t="shared" ref="CL7" si="42">IF($A$4="","入社日未設定",EDATE(CJ7,12))</f>
        <v>入社日未設定</v>
      </c>
      <c r="CM7" s="20"/>
      <c r="CN7" s="19" t="str">
        <f t="shared" ref="CN7" si="43">IF($A$4="","入社日未設定",EDATE(CL7,12))</f>
        <v>入社日未設定</v>
      </c>
      <c r="CO7" s="20"/>
      <c r="CP7" s="19" t="str">
        <f t="shared" ref="CP7" si="44">IF($A$4="","入社日未設定",EDATE(CN7,12))</f>
        <v>入社日未設定</v>
      </c>
      <c r="CQ7" s="20"/>
      <c r="CR7" s="19" t="str">
        <f t="shared" ref="CR7" si="45">IF($A$4="","入社日未設定",EDATE(CP7,12))</f>
        <v>入社日未設定</v>
      </c>
      <c r="CS7" s="20"/>
      <c r="CT7" s="19" t="str">
        <f t="shared" ref="CT7" si="46">IF($A$4="","入社日未設定",EDATE(CR7,12))</f>
        <v>入社日未設定</v>
      </c>
      <c r="CU7" s="20"/>
      <c r="CV7" s="19" t="str">
        <f t="shared" ref="CV7" si="47">IF($A$4="","入社日未設定",EDATE(CT7,12))</f>
        <v>入社日未設定</v>
      </c>
      <c r="CW7" s="20"/>
      <c r="CX7" s="19" t="str">
        <f t="shared" ref="CX7" si="48">IF($A$4="","入社日未設定",EDATE(CV7,12))</f>
        <v>入社日未設定</v>
      </c>
      <c r="CY7" s="20"/>
      <c r="CZ7" s="19" t="str">
        <f t="shared" ref="CZ7" si="49">IF($A$4="","入社日未設定",EDATE(CX7,12))</f>
        <v>入社日未設定</v>
      </c>
      <c r="DA7" s="20"/>
      <c r="DB7" s="19" t="str">
        <f t="shared" ref="DB7" si="50">IF($A$4="","入社日未設定",EDATE(CZ7,12))</f>
        <v>入社日未設定</v>
      </c>
      <c r="DC7" s="20"/>
      <c r="DD7" s="19" t="str">
        <f t="shared" ref="DD7" si="51">IF($A$4="","入社日未設定",EDATE(DB7,12))</f>
        <v>入社日未設定</v>
      </c>
      <c r="DE7" s="20"/>
    </row>
    <row r="8" spans="1:109" x14ac:dyDescent="0.45">
      <c r="A8" s="8" t="s">
        <v>2</v>
      </c>
      <c r="B8" s="32" t="str">
        <f>IF(B7="入社日未設定","入社日未設定",EDATE(B7,24)-1)</f>
        <v>入社日未設定</v>
      </c>
      <c r="C8" s="33"/>
      <c r="D8" s="32" t="str">
        <f>IF(D7="入社日未設定","入社日未設定",EDATE(D7,24)-1)</f>
        <v>入社日未設定</v>
      </c>
      <c r="E8" s="33"/>
      <c r="F8" s="32" t="str">
        <f t="shared" ref="F8" si="52">IF(F7="入社日未設定","入社日未設定",EDATE(F7,24)-1)</f>
        <v>入社日未設定</v>
      </c>
      <c r="G8" s="33"/>
      <c r="H8" s="32" t="str">
        <f t="shared" ref="H8" si="53">IF(H7="入社日未設定","入社日未設定",EDATE(H7,24)-1)</f>
        <v>入社日未設定</v>
      </c>
      <c r="I8" s="33"/>
      <c r="J8" s="32" t="str">
        <f t="shared" ref="J8" si="54">IF(J7="入社日未設定","入社日未設定",EDATE(J7,24)-1)</f>
        <v>入社日未設定</v>
      </c>
      <c r="K8" s="33"/>
      <c r="L8" s="32" t="str">
        <f t="shared" ref="L8" si="55">IF(L7="入社日未設定","入社日未設定",EDATE(L7,24)-1)</f>
        <v>入社日未設定</v>
      </c>
      <c r="M8" s="33"/>
      <c r="N8" s="32" t="str">
        <f t="shared" ref="N8" si="56">IF(N7="入社日未設定","入社日未設定",EDATE(N7,24)-1)</f>
        <v>入社日未設定</v>
      </c>
      <c r="O8" s="33"/>
      <c r="P8" s="32" t="str">
        <f t="shared" ref="P8" si="57">IF(P7="入社日未設定","入社日未設定",EDATE(P7,24)-1)</f>
        <v>入社日未設定</v>
      </c>
      <c r="Q8" s="33"/>
      <c r="R8" s="32" t="str">
        <f t="shared" ref="R8" si="58">IF(R7="入社日未設定","入社日未設定",EDATE(R7,24)-1)</f>
        <v>入社日未設定</v>
      </c>
      <c r="S8" s="33"/>
      <c r="T8" s="32" t="str">
        <f t="shared" ref="T8" si="59">IF(T7="入社日未設定","入社日未設定",EDATE(T7,24)-1)</f>
        <v>入社日未設定</v>
      </c>
      <c r="U8" s="33"/>
      <c r="V8" s="32" t="str">
        <f t="shared" ref="V8" si="60">IF(V7="入社日未設定","入社日未設定",EDATE(V7,24)-1)</f>
        <v>入社日未設定</v>
      </c>
      <c r="W8" s="33"/>
      <c r="X8" s="32" t="str">
        <f t="shared" ref="X8" si="61">IF(X7="入社日未設定","入社日未設定",EDATE(X7,24)-1)</f>
        <v>入社日未設定</v>
      </c>
      <c r="Y8" s="33"/>
      <c r="Z8" s="32" t="str">
        <f t="shared" ref="Z8" si="62">IF(Z7="入社日未設定","入社日未設定",EDATE(Z7,24)-1)</f>
        <v>入社日未設定</v>
      </c>
      <c r="AA8" s="33"/>
      <c r="AB8" s="32" t="str">
        <f t="shared" ref="AB8" si="63">IF(AB7="入社日未設定","入社日未設定",EDATE(AB7,24)-1)</f>
        <v>入社日未設定</v>
      </c>
      <c r="AC8" s="33"/>
      <c r="AD8" s="32" t="str">
        <f t="shared" ref="AD8" si="64">IF(AD7="入社日未設定","入社日未設定",EDATE(AD7,24)-1)</f>
        <v>入社日未設定</v>
      </c>
      <c r="AE8" s="33"/>
      <c r="AF8" s="32" t="str">
        <f t="shared" ref="AF8" si="65">IF(AF7="入社日未設定","入社日未設定",EDATE(AF7,24)-1)</f>
        <v>入社日未設定</v>
      </c>
      <c r="AG8" s="33"/>
      <c r="AH8" s="32" t="str">
        <f t="shared" ref="AH8" si="66">IF(AH7="入社日未設定","入社日未設定",EDATE(AH7,24)-1)</f>
        <v>入社日未設定</v>
      </c>
      <c r="AI8" s="33"/>
      <c r="AJ8" s="32" t="str">
        <f t="shared" ref="AJ8" si="67">IF(AJ7="入社日未設定","入社日未設定",EDATE(AJ7,24)-1)</f>
        <v>入社日未設定</v>
      </c>
      <c r="AK8" s="33"/>
      <c r="AL8" s="32" t="str">
        <f t="shared" ref="AL8" si="68">IF(AL7="入社日未設定","入社日未設定",EDATE(AL7,24)-1)</f>
        <v>入社日未設定</v>
      </c>
      <c r="AM8" s="33"/>
      <c r="AN8" s="32" t="str">
        <f t="shared" ref="AN8" si="69">IF(AN7="入社日未設定","入社日未設定",EDATE(AN7,24)-1)</f>
        <v>入社日未設定</v>
      </c>
      <c r="AO8" s="33"/>
      <c r="AP8" s="32" t="str">
        <f t="shared" ref="AP8" si="70">IF(AP7="入社日未設定","入社日未設定",EDATE(AP7,24)-1)</f>
        <v>入社日未設定</v>
      </c>
      <c r="AQ8" s="33"/>
      <c r="AR8" s="32" t="str">
        <f t="shared" ref="AR8" si="71">IF(AR7="入社日未設定","入社日未設定",EDATE(AR7,24)-1)</f>
        <v>入社日未設定</v>
      </c>
      <c r="AS8" s="33"/>
      <c r="AT8" s="32" t="str">
        <f t="shared" ref="AT8" si="72">IF(AT7="入社日未設定","入社日未設定",EDATE(AT7,24)-1)</f>
        <v>入社日未設定</v>
      </c>
      <c r="AU8" s="33"/>
      <c r="AV8" s="32" t="str">
        <f t="shared" ref="AV8" si="73">IF(AV7="入社日未設定","入社日未設定",EDATE(AV7,24)-1)</f>
        <v>入社日未設定</v>
      </c>
      <c r="AW8" s="33"/>
      <c r="AX8" s="32" t="str">
        <f t="shared" ref="AX8" si="74">IF(AX7="入社日未設定","入社日未設定",EDATE(AX7,24)-1)</f>
        <v>入社日未設定</v>
      </c>
      <c r="AY8" s="33"/>
      <c r="AZ8" s="32" t="str">
        <f t="shared" ref="AZ8" si="75">IF(AZ7="入社日未設定","入社日未設定",EDATE(AZ7,24)-1)</f>
        <v>入社日未設定</v>
      </c>
      <c r="BA8" s="33"/>
      <c r="BB8" s="32" t="str">
        <f t="shared" ref="BB8" si="76">IF(BB7="入社日未設定","入社日未設定",EDATE(BB7,24)-1)</f>
        <v>入社日未設定</v>
      </c>
      <c r="BC8" s="33"/>
      <c r="BD8" s="32" t="str">
        <f t="shared" ref="BD8" si="77">IF(BD7="入社日未設定","入社日未設定",EDATE(BD7,24)-1)</f>
        <v>入社日未設定</v>
      </c>
      <c r="BE8" s="33"/>
      <c r="BF8" s="32" t="str">
        <f t="shared" ref="BF8" si="78">IF(BF7="入社日未設定","入社日未設定",EDATE(BF7,24)-1)</f>
        <v>入社日未設定</v>
      </c>
      <c r="BG8" s="33"/>
      <c r="BH8" s="32" t="str">
        <f t="shared" ref="BH8" si="79">IF(BH7="入社日未設定","入社日未設定",EDATE(BH7,24)-1)</f>
        <v>入社日未設定</v>
      </c>
      <c r="BI8" s="33"/>
      <c r="BJ8" s="32" t="str">
        <f t="shared" ref="BJ8" si="80">IF(BJ7="入社日未設定","入社日未設定",EDATE(BJ7,24)-1)</f>
        <v>入社日未設定</v>
      </c>
      <c r="BK8" s="33"/>
      <c r="BL8" s="32" t="str">
        <f t="shared" ref="BL8" si="81">IF(BL7="入社日未設定","入社日未設定",EDATE(BL7,24)-1)</f>
        <v>入社日未設定</v>
      </c>
      <c r="BM8" s="33"/>
      <c r="BN8" s="32" t="str">
        <f t="shared" ref="BN8" si="82">IF(BN7="入社日未設定","入社日未設定",EDATE(BN7,24)-1)</f>
        <v>入社日未設定</v>
      </c>
      <c r="BO8" s="33"/>
      <c r="BP8" s="32" t="str">
        <f t="shared" ref="BP8" si="83">IF(BP7="入社日未設定","入社日未設定",EDATE(BP7,24)-1)</f>
        <v>入社日未設定</v>
      </c>
      <c r="BQ8" s="33"/>
      <c r="BR8" s="32" t="str">
        <f t="shared" ref="BR8" si="84">IF(BR7="入社日未設定","入社日未設定",EDATE(BR7,24)-1)</f>
        <v>入社日未設定</v>
      </c>
      <c r="BS8" s="33"/>
      <c r="BT8" s="32" t="str">
        <f t="shared" ref="BT8" si="85">IF(BT7="入社日未設定","入社日未設定",EDATE(BT7,24)-1)</f>
        <v>入社日未設定</v>
      </c>
      <c r="BU8" s="33"/>
      <c r="BV8" s="32" t="str">
        <f t="shared" ref="BV8" si="86">IF(BV7="入社日未設定","入社日未設定",EDATE(BV7,24)-1)</f>
        <v>入社日未設定</v>
      </c>
      <c r="BW8" s="33"/>
      <c r="BX8" s="32" t="str">
        <f t="shared" ref="BX8" si="87">IF(BX7="入社日未設定","入社日未設定",EDATE(BX7,24)-1)</f>
        <v>入社日未設定</v>
      </c>
      <c r="BY8" s="33"/>
      <c r="BZ8" s="32" t="str">
        <f t="shared" ref="BZ8" si="88">IF(BZ7="入社日未設定","入社日未設定",EDATE(BZ7,24)-1)</f>
        <v>入社日未設定</v>
      </c>
      <c r="CA8" s="33"/>
      <c r="CB8" s="32" t="str">
        <f t="shared" ref="CB8" si="89">IF(CB7="入社日未設定","入社日未設定",EDATE(CB7,24)-1)</f>
        <v>入社日未設定</v>
      </c>
      <c r="CC8" s="33"/>
      <c r="CD8" s="32" t="str">
        <f t="shared" ref="CD8" si="90">IF(CD7="入社日未設定","入社日未設定",EDATE(CD7,24)-1)</f>
        <v>入社日未設定</v>
      </c>
      <c r="CE8" s="33"/>
      <c r="CF8" s="32" t="str">
        <f t="shared" ref="CF8" si="91">IF(CF7="入社日未設定","入社日未設定",EDATE(CF7,24)-1)</f>
        <v>入社日未設定</v>
      </c>
      <c r="CG8" s="33"/>
      <c r="CH8" s="32" t="str">
        <f t="shared" ref="CH8" si="92">IF(CH7="入社日未設定","入社日未設定",EDATE(CH7,24)-1)</f>
        <v>入社日未設定</v>
      </c>
      <c r="CI8" s="33"/>
      <c r="CJ8" s="32" t="str">
        <f t="shared" ref="CJ8" si="93">IF(CJ7="入社日未設定","入社日未設定",EDATE(CJ7,24)-1)</f>
        <v>入社日未設定</v>
      </c>
      <c r="CK8" s="33"/>
      <c r="CL8" s="32" t="str">
        <f t="shared" ref="CL8" si="94">IF(CL7="入社日未設定","入社日未設定",EDATE(CL7,24)-1)</f>
        <v>入社日未設定</v>
      </c>
      <c r="CM8" s="33"/>
      <c r="CN8" s="32" t="str">
        <f t="shared" ref="CN8" si="95">IF(CN7="入社日未設定","入社日未設定",EDATE(CN7,24)-1)</f>
        <v>入社日未設定</v>
      </c>
      <c r="CO8" s="33"/>
      <c r="CP8" s="32" t="str">
        <f t="shared" ref="CP8" si="96">IF(CP7="入社日未設定","入社日未設定",EDATE(CP7,24)-1)</f>
        <v>入社日未設定</v>
      </c>
      <c r="CQ8" s="33"/>
      <c r="CR8" s="32" t="str">
        <f t="shared" ref="CR8" si="97">IF(CR7="入社日未設定","入社日未設定",EDATE(CR7,24)-1)</f>
        <v>入社日未設定</v>
      </c>
      <c r="CS8" s="33"/>
      <c r="CT8" s="32" t="str">
        <f t="shared" ref="CT8" si="98">IF(CT7="入社日未設定","入社日未設定",EDATE(CT7,24)-1)</f>
        <v>入社日未設定</v>
      </c>
      <c r="CU8" s="33"/>
      <c r="CV8" s="32" t="str">
        <f t="shared" ref="CV8" si="99">IF(CV7="入社日未設定","入社日未設定",EDATE(CV7,24)-1)</f>
        <v>入社日未設定</v>
      </c>
      <c r="CW8" s="33"/>
      <c r="CX8" s="32" t="str">
        <f t="shared" ref="CX8" si="100">IF(CX7="入社日未設定","入社日未設定",EDATE(CX7,24)-1)</f>
        <v>入社日未設定</v>
      </c>
      <c r="CY8" s="33"/>
      <c r="CZ8" s="32" t="str">
        <f t="shared" ref="CZ8" si="101">IF(CZ7="入社日未設定","入社日未設定",EDATE(CZ7,24)-1)</f>
        <v>入社日未設定</v>
      </c>
      <c r="DA8" s="33"/>
      <c r="DB8" s="32" t="str">
        <f t="shared" ref="DB8" si="102">IF(DB7="入社日未設定","入社日未設定",EDATE(DB7,24)-1)</f>
        <v>入社日未設定</v>
      </c>
      <c r="DC8" s="33"/>
      <c r="DD8" s="32" t="str">
        <f t="shared" ref="DD8" si="103">IF(DD7="入社日未設定","入社日未設定",EDATE(DD7,24)-1)</f>
        <v>入社日未設定</v>
      </c>
      <c r="DE8" s="33"/>
    </row>
    <row r="9" spans="1:109" x14ac:dyDescent="0.45">
      <c r="A9" s="8" t="s">
        <v>6</v>
      </c>
      <c r="B9" s="31">
        <v>0.5</v>
      </c>
      <c r="C9" s="31"/>
      <c r="D9" s="31">
        <v>1.5</v>
      </c>
      <c r="E9" s="31"/>
      <c r="F9" s="31">
        <v>2.5</v>
      </c>
      <c r="G9" s="31"/>
      <c r="H9" s="31">
        <v>3.5</v>
      </c>
      <c r="I9" s="31"/>
      <c r="J9" s="31">
        <v>4.5</v>
      </c>
      <c r="K9" s="31"/>
      <c r="L9" s="31">
        <v>5.5</v>
      </c>
      <c r="M9" s="31"/>
      <c r="N9" s="31">
        <v>6.5</v>
      </c>
      <c r="O9" s="31"/>
      <c r="P9" s="31">
        <v>7.5</v>
      </c>
      <c r="Q9" s="31"/>
      <c r="R9" s="31">
        <v>8.5</v>
      </c>
      <c r="S9" s="31"/>
      <c r="T9" s="31">
        <v>9.5</v>
      </c>
      <c r="U9" s="31"/>
      <c r="V9" s="31">
        <v>10.5</v>
      </c>
      <c r="W9" s="31"/>
      <c r="X9" s="31">
        <v>11.5</v>
      </c>
      <c r="Y9" s="31"/>
      <c r="Z9" s="31">
        <v>12.5</v>
      </c>
      <c r="AA9" s="31"/>
      <c r="AB9" s="31">
        <v>13.5</v>
      </c>
      <c r="AC9" s="31"/>
      <c r="AD9" s="31">
        <v>14.5</v>
      </c>
      <c r="AE9" s="31"/>
      <c r="AF9" s="31">
        <v>15.5</v>
      </c>
      <c r="AG9" s="31"/>
      <c r="AH9" s="31">
        <v>16.5</v>
      </c>
      <c r="AI9" s="31"/>
      <c r="AJ9" s="31">
        <v>17.5</v>
      </c>
      <c r="AK9" s="31"/>
      <c r="AL9" s="31">
        <v>18.5</v>
      </c>
      <c r="AM9" s="31"/>
      <c r="AN9" s="31">
        <v>19.5</v>
      </c>
      <c r="AO9" s="31"/>
      <c r="AP9" s="31">
        <v>20.5</v>
      </c>
      <c r="AQ9" s="31"/>
      <c r="AR9" s="31">
        <v>21.5</v>
      </c>
      <c r="AS9" s="31"/>
      <c r="AT9" s="31">
        <v>22.5</v>
      </c>
      <c r="AU9" s="31"/>
      <c r="AV9" s="31">
        <v>23.5</v>
      </c>
      <c r="AW9" s="31"/>
      <c r="AX9" s="31">
        <v>24.5</v>
      </c>
      <c r="AY9" s="31"/>
      <c r="AZ9" s="31">
        <v>25.5</v>
      </c>
      <c r="BA9" s="31"/>
      <c r="BB9" s="31">
        <v>26.5</v>
      </c>
      <c r="BC9" s="31"/>
      <c r="BD9" s="31">
        <v>27.5</v>
      </c>
      <c r="BE9" s="31"/>
      <c r="BF9" s="31">
        <v>28.5</v>
      </c>
      <c r="BG9" s="31"/>
      <c r="BH9" s="31">
        <v>29.5</v>
      </c>
      <c r="BI9" s="31"/>
      <c r="BJ9" s="31">
        <v>30.5</v>
      </c>
      <c r="BK9" s="31"/>
      <c r="BL9" s="31">
        <v>31.5</v>
      </c>
      <c r="BM9" s="31"/>
      <c r="BN9" s="31">
        <v>32.5</v>
      </c>
      <c r="BO9" s="31"/>
      <c r="BP9" s="31">
        <v>33.5</v>
      </c>
      <c r="BQ9" s="31"/>
      <c r="BR9" s="31">
        <v>34.5</v>
      </c>
      <c r="BS9" s="31"/>
      <c r="BT9" s="31">
        <v>35.5</v>
      </c>
      <c r="BU9" s="31"/>
      <c r="BV9" s="31">
        <v>36.5</v>
      </c>
      <c r="BW9" s="31"/>
      <c r="BX9" s="31">
        <v>37.5</v>
      </c>
      <c r="BY9" s="31"/>
      <c r="BZ9" s="31">
        <v>38.5</v>
      </c>
      <c r="CA9" s="31"/>
      <c r="CB9" s="31">
        <v>39.5</v>
      </c>
      <c r="CC9" s="31"/>
      <c r="CD9" s="31">
        <v>40.5</v>
      </c>
      <c r="CE9" s="31"/>
      <c r="CF9" s="31">
        <v>41.5</v>
      </c>
      <c r="CG9" s="31"/>
      <c r="CH9" s="31">
        <v>42.5</v>
      </c>
      <c r="CI9" s="31"/>
      <c r="CJ9" s="31">
        <v>43.5</v>
      </c>
      <c r="CK9" s="31"/>
      <c r="CL9" s="31">
        <v>44.5</v>
      </c>
      <c r="CM9" s="31"/>
      <c r="CN9" s="31">
        <v>45.5</v>
      </c>
      <c r="CO9" s="31"/>
      <c r="CP9" s="31">
        <v>46.5</v>
      </c>
      <c r="CQ9" s="31"/>
      <c r="CR9" s="31">
        <v>47.5</v>
      </c>
      <c r="CS9" s="31"/>
      <c r="CT9" s="31">
        <v>48.5</v>
      </c>
      <c r="CU9" s="31"/>
      <c r="CV9" s="31">
        <v>49.5</v>
      </c>
      <c r="CW9" s="31"/>
      <c r="CX9" s="31">
        <v>50.5</v>
      </c>
      <c r="CY9" s="31"/>
      <c r="CZ9" s="31">
        <v>51.5</v>
      </c>
      <c r="DA9" s="31"/>
      <c r="DB9" s="31">
        <v>52.5</v>
      </c>
      <c r="DC9" s="31"/>
      <c r="DD9" s="31">
        <v>53.5</v>
      </c>
      <c r="DE9" s="31"/>
    </row>
    <row r="10" spans="1:109" x14ac:dyDescent="0.45">
      <c r="A10" s="8" t="s">
        <v>8</v>
      </c>
      <c r="B10" s="30">
        <v>10</v>
      </c>
      <c r="C10" s="30"/>
      <c r="D10" s="30">
        <v>11</v>
      </c>
      <c r="E10" s="30"/>
      <c r="F10" s="30">
        <v>12</v>
      </c>
      <c r="G10" s="30"/>
      <c r="H10" s="30">
        <v>14</v>
      </c>
      <c r="I10" s="30"/>
      <c r="J10" s="30">
        <v>16</v>
      </c>
      <c r="K10" s="30"/>
      <c r="L10" s="30">
        <v>18</v>
      </c>
      <c r="M10" s="30"/>
      <c r="N10" s="30">
        <v>20</v>
      </c>
      <c r="O10" s="30"/>
      <c r="P10" s="30">
        <v>20</v>
      </c>
      <c r="Q10" s="30"/>
      <c r="R10" s="30">
        <v>20</v>
      </c>
      <c r="S10" s="30"/>
      <c r="T10" s="30">
        <v>20</v>
      </c>
      <c r="U10" s="30"/>
      <c r="V10" s="30">
        <v>20</v>
      </c>
      <c r="W10" s="30"/>
      <c r="X10" s="30">
        <v>20</v>
      </c>
      <c r="Y10" s="30"/>
      <c r="Z10" s="30">
        <v>20</v>
      </c>
      <c r="AA10" s="30"/>
      <c r="AB10" s="30">
        <v>20</v>
      </c>
      <c r="AC10" s="30"/>
      <c r="AD10" s="30">
        <v>20</v>
      </c>
      <c r="AE10" s="30"/>
      <c r="AF10" s="30">
        <v>20</v>
      </c>
      <c r="AG10" s="30"/>
      <c r="AH10" s="30">
        <v>20</v>
      </c>
      <c r="AI10" s="30"/>
      <c r="AJ10" s="30">
        <v>20</v>
      </c>
      <c r="AK10" s="30"/>
      <c r="AL10" s="30">
        <v>20</v>
      </c>
      <c r="AM10" s="30"/>
      <c r="AN10" s="30">
        <v>20</v>
      </c>
      <c r="AO10" s="30"/>
      <c r="AP10" s="30">
        <v>20</v>
      </c>
      <c r="AQ10" s="30"/>
      <c r="AR10" s="30">
        <v>20</v>
      </c>
      <c r="AS10" s="30"/>
      <c r="AT10" s="30">
        <v>20</v>
      </c>
      <c r="AU10" s="30"/>
      <c r="AV10" s="30">
        <v>20</v>
      </c>
      <c r="AW10" s="30"/>
      <c r="AX10" s="30">
        <v>20</v>
      </c>
      <c r="AY10" s="30"/>
      <c r="AZ10" s="30">
        <v>20</v>
      </c>
      <c r="BA10" s="30"/>
      <c r="BB10" s="30">
        <v>20</v>
      </c>
      <c r="BC10" s="30"/>
      <c r="BD10" s="30">
        <v>20</v>
      </c>
      <c r="BE10" s="30"/>
      <c r="BF10" s="30">
        <v>20</v>
      </c>
      <c r="BG10" s="30"/>
      <c r="BH10" s="30">
        <v>20</v>
      </c>
      <c r="BI10" s="30"/>
      <c r="BJ10" s="30">
        <v>20</v>
      </c>
      <c r="BK10" s="30"/>
      <c r="BL10" s="30">
        <v>20</v>
      </c>
      <c r="BM10" s="30"/>
      <c r="BN10" s="30">
        <v>20</v>
      </c>
      <c r="BO10" s="30"/>
      <c r="BP10" s="30">
        <v>20</v>
      </c>
      <c r="BQ10" s="30"/>
      <c r="BR10" s="30">
        <v>20</v>
      </c>
      <c r="BS10" s="30"/>
      <c r="BT10" s="30">
        <v>20</v>
      </c>
      <c r="BU10" s="30"/>
      <c r="BV10" s="30">
        <v>20</v>
      </c>
      <c r="BW10" s="30"/>
      <c r="BX10" s="30">
        <v>20</v>
      </c>
      <c r="BY10" s="30"/>
      <c r="BZ10" s="30">
        <v>20</v>
      </c>
      <c r="CA10" s="30"/>
      <c r="CB10" s="30">
        <v>20</v>
      </c>
      <c r="CC10" s="30"/>
      <c r="CD10" s="30">
        <v>20</v>
      </c>
      <c r="CE10" s="30"/>
      <c r="CF10" s="30">
        <v>20</v>
      </c>
      <c r="CG10" s="30"/>
      <c r="CH10" s="30">
        <v>20</v>
      </c>
      <c r="CI10" s="30"/>
      <c r="CJ10" s="30">
        <v>20</v>
      </c>
      <c r="CK10" s="30"/>
      <c r="CL10" s="30">
        <v>20</v>
      </c>
      <c r="CM10" s="30"/>
      <c r="CN10" s="30">
        <v>20</v>
      </c>
      <c r="CO10" s="30"/>
      <c r="CP10" s="30">
        <v>20</v>
      </c>
      <c r="CQ10" s="30"/>
      <c r="CR10" s="30">
        <v>20</v>
      </c>
      <c r="CS10" s="30"/>
      <c r="CT10" s="30">
        <v>20</v>
      </c>
      <c r="CU10" s="30"/>
      <c r="CV10" s="30">
        <v>20</v>
      </c>
      <c r="CW10" s="30"/>
      <c r="CX10" s="30">
        <v>20</v>
      </c>
      <c r="CY10" s="30"/>
      <c r="CZ10" s="30">
        <v>20</v>
      </c>
      <c r="DA10" s="30"/>
      <c r="DB10" s="30">
        <v>20</v>
      </c>
      <c r="DC10" s="30"/>
      <c r="DD10" s="30">
        <v>20</v>
      </c>
      <c r="DE10" s="30"/>
    </row>
    <row r="11" spans="1:109" x14ac:dyDescent="0.45">
      <c r="A11" s="8" t="s">
        <v>7</v>
      </c>
      <c r="B11" s="8" t="s">
        <v>0</v>
      </c>
      <c r="C11" s="8" t="s">
        <v>1</v>
      </c>
      <c r="D11" s="8" t="s">
        <v>0</v>
      </c>
      <c r="E11" s="8" t="s">
        <v>1</v>
      </c>
      <c r="F11" s="8" t="s">
        <v>0</v>
      </c>
      <c r="G11" s="8" t="s">
        <v>1</v>
      </c>
      <c r="H11" s="8" t="s">
        <v>0</v>
      </c>
      <c r="I11" s="8" t="s">
        <v>1</v>
      </c>
      <c r="J11" s="8" t="s">
        <v>0</v>
      </c>
      <c r="K11" s="8" t="s">
        <v>1</v>
      </c>
      <c r="L11" s="8" t="s">
        <v>0</v>
      </c>
      <c r="M11" s="8" t="s">
        <v>1</v>
      </c>
      <c r="N11" s="8" t="s">
        <v>0</v>
      </c>
      <c r="O11" s="8" t="s">
        <v>1</v>
      </c>
      <c r="P11" s="8" t="s">
        <v>0</v>
      </c>
      <c r="Q11" s="8" t="s">
        <v>1</v>
      </c>
      <c r="R11" s="8" t="s">
        <v>0</v>
      </c>
      <c r="S11" s="8" t="s">
        <v>1</v>
      </c>
      <c r="T11" s="8" t="s">
        <v>0</v>
      </c>
      <c r="U11" s="8" t="s">
        <v>1</v>
      </c>
      <c r="V11" s="8" t="s">
        <v>0</v>
      </c>
      <c r="W11" s="8" t="s">
        <v>1</v>
      </c>
      <c r="X11" s="8" t="s">
        <v>0</v>
      </c>
      <c r="Y11" s="8" t="s">
        <v>1</v>
      </c>
      <c r="Z11" s="8" t="s">
        <v>0</v>
      </c>
      <c r="AA11" s="8" t="s">
        <v>1</v>
      </c>
      <c r="AB11" s="8" t="s">
        <v>0</v>
      </c>
      <c r="AC11" s="8" t="s">
        <v>1</v>
      </c>
      <c r="AD11" s="8" t="s">
        <v>0</v>
      </c>
      <c r="AE11" s="8" t="s">
        <v>1</v>
      </c>
      <c r="AF11" s="8" t="s">
        <v>0</v>
      </c>
      <c r="AG11" s="8" t="s">
        <v>1</v>
      </c>
      <c r="AH11" s="8" t="s">
        <v>0</v>
      </c>
      <c r="AI11" s="8" t="s">
        <v>1</v>
      </c>
      <c r="AJ11" s="8" t="s">
        <v>0</v>
      </c>
      <c r="AK11" s="8" t="s">
        <v>1</v>
      </c>
      <c r="AL11" s="8" t="s">
        <v>0</v>
      </c>
      <c r="AM11" s="8" t="s">
        <v>1</v>
      </c>
      <c r="AN11" s="8" t="s">
        <v>0</v>
      </c>
      <c r="AO11" s="8" t="s">
        <v>1</v>
      </c>
      <c r="AP11" s="8" t="s">
        <v>0</v>
      </c>
      <c r="AQ11" s="8" t="s">
        <v>1</v>
      </c>
      <c r="AR11" s="8" t="s">
        <v>0</v>
      </c>
      <c r="AS11" s="8" t="s">
        <v>1</v>
      </c>
      <c r="AT11" s="8" t="s">
        <v>0</v>
      </c>
      <c r="AU11" s="8" t="s">
        <v>1</v>
      </c>
      <c r="AV11" s="8" t="s">
        <v>0</v>
      </c>
      <c r="AW11" s="8" t="s">
        <v>1</v>
      </c>
      <c r="AX11" s="8" t="s">
        <v>0</v>
      </c>
      <c r="AY11" s="8" t="s">
        <v>1</v>
      </c>
      <c r="AZ11" s="8" t="s">
        <v>0</v>
      </c>
      <c r="BA11" s="8" t="s">
        <v>1</v>
      </c>
      <c r="BB11" s="8" t="s">
        <v>0</v>
      </c>
      <c r="BC11" s="8" t="s">
        <v>1</v>
      </c>
      <c r="BD11" s="8" t="s">
        <v>0</v>
      </c>
      <c r="BE11" s="8" t="s">
        <v>1</v>
      </c>
      <c r="BF11" s="8" t="s">
        <v>0</v>
      </c>
      <c r="BG11" s="8" t="s">
        <v>1</v>
      </c>
      <c r="BH11" s="8" t="s">
        <v>0</v>
      </c>
      <c r="BI11" s="8" t="s">
        <v>1</v>
      </c>
      <c r="BJ11" s="8" t="s">
        <v>0</v>
      </c>
      <c r="BK11" s="8" t="s">
        <v>1</v>
      </c>
      <c r="BL11" s="8" t="s">
        <v>0</v>
      </c>
      <c r="BM11" s="8" t="s">
        <v>1</v>
      </c>
      <c r="BN11" s="8" t="s">
        <v>0</v>
      </c>
      <c r="BO11" s="8" t="s">
        <v>1</v>
      </c>
      <c r="BP11" s="8" t="s">
        <v>0</v>
      </c>
      <c r="BQ11" s="8" t="s">
        <v>1</v>
      </c>
      <c r="BR11" s="8" t="s">
        <v>0</v>
      </c>
      <c r="BS11" s="8" t="s">
        <v>1</v>
      </c>
      <c r="BT11" s="8" t="s">
        <v>0</v>
      </c>
      <c r="BU11" s="8" t="s">
        <v>1</v>
      </c>
      <c r="BV11" s="8" t="s">
        <v>0</v>
      </c>
      <c r="BW11" s="8" t="s">
        <v>1</v>
      </c>
      <c r="BX11" s="8" t="s">
        <v>0</v>
      </c>
      <c r="BY11" s="8" t="s">
        <v>1</v>
      </c>
      <c r="BZ11" s="8" t="s">
        <v>0</v>
      </c>
      <c r="CA11" s="8" t="s">
        <v>1</v>
      </c>
      <c r="CB11" s="8" t="s">
        <v>0</v>
      </c>
      <c r="CC11" s="8" t="s">
        <v>1</v>
      </c>
      <c r="CD11" s="8" t="s">
        <v>0</v>
      </c>
      <c r="CE11" s="8" t="s">
        <v>1</v>
      </c>
      <c r="CF11" s="8" t="s">
        <v>0</v>
      </c>
      <c r="CG11" s="8" t="s">
        <v>1</v>
      </c>
      <c r="CH11" s="8" t="s">
        <v>0</v>
      </c>
      <c r="CI11" s="8" t="s">
        <v>1</v>
      </c>
      <c r="CJ11" s="8" t="s">
        <v>0</v>
      </c>
      <c r="CK11" s="8" t="s">
        <v>1</v>
      </c>
      <c r="CL11" s="8" t="s">
        <v>0</v>
      </c>
      <c r="CM11" s="8" t="s">
        <v>1</v>
      </c>
      <c r="CN11" s="8" t="s">
        <v>0</v>
      </c>
      <c r="CO11" s="8" t="s">
        <v>1</v>
      </c>
      <c r="CP11" s="8" t="s">
        <v>0</v>
      </c>
      <c r="CQ11" s="8" t="s">
        <v>1</v>
      </c>
      <c r="CR11" s="8" t="s">
        <v>0</v>
      </c>
      <c r="CS11" s="8" t="s">
        <v>1</v>
      </c>
      <c r="CT11" s="8" t="s">
        <v>0</v>
      </c>
      <c r="CU11" s="8" t="s">
        <v>1</v>
      </c>
      <c r="CV11" s="8" t="s">
        <v>0</v>
      </c>
      <c r="CW11" s="8" t="s">
        <v>1</v>
      </c>
      <c r="CX11" s="8" t="s">
        <v>0</v>
      </c>
      <c r="CY11" s="8" t="s">
        <v>1</v>
      </c>
      <c r="CZ11" s="8" t="s">
        <v>0</v>
      </c>
      <c r="DA11" s="8" t="s">
        <v>1</v>
      </c>
      <c r="DB11" s="8" t="s">
        <v>0</v>
      </c>
      <c r="DC11" s="8" t="s">
        <v>1</v>
      </c>
      <c r="DD11" s="8" t="s">
        <v>0</v>
      </c>
      <c r="DE11" s="8" t="s">
        <v>1</v>
      </c>
    </row>
    <row r="12" spans="1:109" x14ac:dyDescent="0.45">
      <c r="A12" s="27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</row>
    <row r="13" spans="1:109" x14ac:dyDescent="0.45">
      <c r="A13" s="2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</row>
    <row r="14" spans="1:109" x14ac:dyDescent="0.45">
      <c r="A14" s="2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</row>
    <row r="15" spans="1:109" x14ac:dyDescent="0.45">
      <c r="A15" s="2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</row>
    <row r="16" spans="1:109" x14ac:dyDescent="0.45">
      <c r="A16" s="2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</row>
    <row r="17" spans="1:109" x14ac:dyDescent="0.45">
      <c r="A17" s="2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</row>
    <row r="18" spans="1:109" x14ac:dyDescent="0.45">
      <c r="A18" s="2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</row>
    <row r="19" spans="1:109" x14ac:dyDescent="0.45">
      <c r="A19" s="2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</row>
    <row r="20" spans="1:109" x14ac:dyDescent="0.45">
      <c r="A20" s="2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</row>
    <row r="21" spans="1:109" x14ac:dyDescent="0.45">
      <c r="A21" s="2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</row>
    <row r="22" spans="1:109" x14ac:dyDescent="0.45">
      <c r="A22" s="2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</row>
    <row r="23" spans="1:109" x14ac:dyDescent="0.45">
      <c r="A23" s="2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</row>
    <row r="24" spans="1:109" x14ac:dyDescent="0.45">
      <c r="A24" s="2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</row>
    <row r="25" spans="1:109" x14ac:dyDescent="0.45">
      <c r="A25" s="2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</row>
    <row r="26" spans="1:109" x14ac:dyDescent="0.45">
      <c r="A26" s="2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</row>
    <row r="27" spans="1:109" x14ac:dyDescent="0.45">
      <c r="A27" s="2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</row>
    <row r="28" spans="1:109" x14ac:dyDescent="0.45">
      <c r="A28" s="2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</row>
    <row r="29" spans="1:109" x14ac:dyDescent="0.45">
      <c r="A29" s="2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</row>
    <row r="30" spans="1:109" x14ac:dyDescent="0.45">
      <c r="A30" s="2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</row>
    <row r="31" spans="1:109" x14ac:dyDescent="0.45">
      <c r="A31" s="2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</row>
    <row r="32" spans="1:109" x14ac:dyDescent="0.45">
      <c r="A32" s="8" t="s">
        <v>13</v>
      </c>
      <c r="B32" s="10">
        <f>COUNTA(B12:B31)</f>
        <v>0</v>
      </c>
      <c r="C32" s="10">
        <f>COUNTA(C12:C31)*0.5</f>
        <v>0</v>
      </c>
      <c r="D32" s="10">
        <f>COUNTA(D12:D31)</f>
        <v>0</v>
      </c>
      <c r="E32" s="10">
        <f>COUNTA(E12:E31)*0.5</f>
        <v>0</v>
      </c>
      <c r="F32" s="10">
        <f>COUNTA(F12:F31)</f>
        <v>0</v>
      </c>
      <c r="G32" s="10">
        <f>COUNTA(G12:G31)*0.5</f>
        <v>0</v>
      </c>
      <c r="H32" s="10">
        <f>COUNTA(H12:H31)</f>
        <v>0</v>
      </c>
      <c r="I32" s="10">
        <f>COUNTA(I12:I31)*0.5</f>
        <v>0</v>
      </c>
      <c r="J32" s="10">
        <f>COUNTA(J12:J31)</f>
        <v>0</v>
      </c>
      <c r="K32" s="10">
        <f>COUNTA(K12:K31)*0.5</f>
        <v>0</v>
      </c>
      <c r="L32" s="10">
        <f>COUNTA(L12:L31)</f>
        <v>0</v>
      </c>
      <c r="M32" s="10">
        <f>COUNTA(M12:M31)*0.5</f>
        <v>0</v>
      </c>
      <c r="N32" s="10">
        <f>COUNTA(N12:N31)</f>
        <v>0</v>
      </c>
      <c r="O32" s="10">
        <f>COUNTA(O12:O31)*0.5</f>
        <v>0</v>
      </c>
      <c r="P32" s="10">
        <f>COUNTA(P12:P31)</f>
        <v>0</v>
      </c>
      <c r="Q32" s="10">
        <f>COUNTA(Q12:Q31)*0.5</f>
        <v>0</v>
      </c>
      <c r="R32" s="10">
        <f>COUNTA(R12:R31)</f>
        <v>0</v>
      </c>
      <c r="S32" s="10">
        <f>COUNTA(S12:S31)*0.5</f>
        <v>0</v>
      </c>
      <c r="T32" s="10">
        <f t="shared" ref="T32" si="104">COUNTA(T12:T31)</f>
        <v>0</v>
      </c>
      <c r="U32" s="10">
        <f t="shared" ref="U32" si="105">COUNTA(U12:U31)*0.5</f>
        <v>0</v>
      </c>
      <c r="V32" s="10">
        <f t="shared" ref="V32" si="106">COUNTA(V12:V31)</f>
        <v>0</v>
      </c>
      <c r="W32" s="10">
        <f t="shared" ref="W32" si="107">COUNTA(W12:W31)*0.5</f>
        <v>0</v>
      </c>
      <c r="X32" s="10">
        <f t="shared" ref="X32" si="108">COUNTA(X12:X31)</f>
        <v>0</v>
      </c>
      <c r="Y32" s="10">
        <f t="shared" ref="Y32" si="109">COUNTA(Y12:Y31)*0.5</f>
        <v>0</v>
      </c>
      <c r="Z32" s="10">
        <f t="shared" ref="Z32" si="110">COUNTA(Z12:Z31)</f>
        <v>0</v>
      </c>
      <c r="AA32" s="10">
        <f t="shared" ref="AA32" si="111">COUNTA(AA12:AA31)*0.5</f>
        <v>0</v>
      </c>
      <c r="AB32" s="10">
        <f t="shared" ref="AB32" si="112">COUNTA(AB12:AB31)</f>
        <v>0</v>
      </c>
      <c r="AC32" s="10">
        <f t="shared" ref="AC32" si="113">COUNTA(AC12:AC31)*0.5</f>
        <v>0</v>
      </c>
      <c r="AD32" s="10">
        <f t="shared" ref="AD32" si="114">COUNTA(AD12:AD31)</f>
        <v>0</v>
      </c>
      <c r="AE32" s="10">
        <f t="shared" ref="AE32" si="115">COUNTA(AE12:AE31)*0.5</f>
        <v>0</v>
      </c>
      <c r="AF32" s="10">
        <f t="shared" ref="AF32" si="116">COUNTA(AF12:AF31)</f>
        <v>0</v>
      </c>
      <c r="AG32" s="10">
        <f t="shared" ref="AG32" si="117">COUNTA(AG12:AG31)*0.5</f>
        <v>0</v>
      </c>
      <c r="AH32" s="10">
        <f t="shared" ref="AH32" si="118">COUNTA(AH12:AH31)</f>
        <v>0</v>
      </c>
      <c r="AI32" s="10">
        <f t="shared" ref="AI32" si="119">COUNTA(AI12:AI31)*0.5</f>
        <v>0</v>
      </c>
      <c r="AJ32" s="10">
        <f t="shared" ref="AJ32" si="120">COUNTA(AJ12:AJ31)</f>
        <v>0</v>
      </c>
      <c r="AK32" s="10">
        <f t="shared" ref="AK32" si="121">COUNTA(AK12:AK31)*0.5</f>
        <v>0</v>
      </c>
      <c r="AL32" s="10">
        <f t="shared" ref="AL32" si="122">COUNTA(AL12:AL31)</f>
        <v>0</v>
      </c>
      <c r="AM32" s="10">
        <f t="shared" ref="AM32" si="123">COUNTA(AM12:AM31)*0.5</f>
        <v>0</v>
      </c>
      <c r="AN32" s="10">
        <f t="shared" ref="AN32" si="124">COUNTA(AN12:AN31)</f>
        <v>0</v>
      </c>
      <c r="AO32" s="10">
        <f t="shared" ref="AO32" si="125">COUNTA(AO12:AO31)*0.5</f>
        <v>0</v>
      </c>
      <c r="AP32" s="10">
        <f t="shared" ref="AP32" si="126">COUNTA(AP12:AP31)</f>
        <v>0</v>
      </c>
      <c r="AQ32" s="10">
        <f t="shared" ref="AQ32" si="127">COUNTA(AQ12:AQ31)*0.5</f>
        <v>0</v>
      </c>
      <c r="AR32" s="10">
        <f t="shared" ref="AR32" si="128">COUNTA(AR12:AR31)</f>
        <v>0</v>
      </c>
      <c r="AS32" s="10">
        <f t="shared" ref="AS32" si="129">COUNTA(AS12:AS31)*0.5</f>
        <v>0</v>
      </c>
      <c r="AT32" s="10">
        <f t="shared" ref="AT32" si="130">COUNTA(AT12:AT31)</f>
        <v>0</v>
      </c>
      <c r="AU32" s="10">
        <f t="shared" ref="AU32" si="131">COUNTA(AU12:AU31)*0.5</f>
        <v>0</v>
      </c>
      <c r="AV32" s="10">
        <f t="shared" ref="AV32" si="132">COUNTA(AV12:AV31)</f>
        <v>0</v>
      </c>
      <c r="AW32" s="10">
        <f t="shared" ref="AW32" si="133">COUNTA(AW12:AW31)*0.5</f>
        <v>0</v>
      </c>
      <c r="AX32" s="10">
        <f t="shared" ref="AX32" si="134">COUNTA(AX12:AX31)</f>
        <v>0</v>
      </c>
      <c r="AY32" s="10">
        <f t="shared" ref="AY32" si="135">COUNTA(AY12:AY31)*0.5</f>
        <v>0</v>
      </c>
      <c r="AZ32" s="10">
        <f t="shared" ref="AZ32" si="136">COUNTA(AZ12:AZ31)</f>
        <v>0</v>
      </c>
      <c r="BA32" s="10">
        <f t="shared" ref="BA32" si="137">COUNTA(BA12:BA31)*0.5</f>
        <v>0</v>
      </c>
      <c r="BB32" s="10">
        <f t="shared" ref="BB32" si="138">COUNTA(BB12:BB31)</f>
        <v>0</v>
      </c>
      <c r="BC32" s="10">
        <f t="shared" ref="BC32" si="139">COUNTA(BC12:BC31)*0.5</f>
        <v>0</v>
      </c>
      <c r="BD32" s="10">
        <f t="shared" ref="BD32" si="140">COUNTA(BD12:BD31)</f>
        <v>0</v>
      </c>
      <c r="BE32" s="10">
        <f t="shared" ref="BE32" si="141">COUNTA(BE12:BE31)*0.5</f>
        <v>0</v>
      </c>
      <c r="BF32" s="10">
        <f t="shared" ref="BF32" si="142">COUNTA(BF12:BF31)</f>
        <v>0</v>
      </c>
      <c r="BG32" s="10">
        <f t="shared" ref="BG32" si="143">COUNTA(BG12:BG31)*0.5</f>
        <v>0</v>
      </c>
      <c r="BH32" s="10">
        <f t="shared" ref="BH32" si="144">COUNTA(BH12:BH31)</f>
        <v>0</v>
      </c>
      <c r="BI32" s="10">
        <f t="shared" ref="BI32" si="145">COUNTA(BI12:BI31)*0.5</f>
        <v>0</v>
      </c>
      <c r="BJ32" s="10">
        <f t="shared" ref="BJ32" si="146">COUNTA(BJ12:BJ31)</f>
        <v>0</v>
      </c>
      <c r="BK32" s="10">
        <f t="shared" ref="BK32" si="147">COUNTA(BK12:BK31)*0.5</f>
        <v>0</v>
      </c>
      <c r="BL32" s="10">
        <f t="shared" ref="BL32" si="148">COUNTA(BL12:BL31)</f>
        <v>0</v>
      </c>
      <c r="BM32" s="10">
        <f t="shared" ref="BM32" si="149">COUNTA(BM12:BM31)*0.5</f>
        <v>0</v>
      </c>
      <c r="BN32" s="10">
        <f t="shared" ref="BN32" si="150">COUNTA(BN12:BN31)</f>
        <v>0</v>
      </c>
      <c r="BO32" s="10">
        <f t="shared" ref="BO32" si="151">COUNTA(BO12:BO31)*0.5</f>
        <v>0</v>
      </c>
      <c r="BP32" s="10">
        <f t="shared" ref="BP32" si="152">COUNTA(BP12:BP31)</f>
        <v>0</v>
      </c>
      <c r="BQ32" s="10">
        <f t="shared" ref="BQ32" si="153">COUNTA(BQ12:BQ31)*0.5</f>
        <v>0</v>
      </c>
      <c r="BR32" s="10">
        <f t="shared" ref="BR32" si="154">COUNTA(BR12:BR31)</f>
        <v>0</v>
      </c>
      <c r="BS32" s="10">
        <f t="shared" ref="BS32" si="155">COUNTA(BS12:BS31)*0.5</f>
        <v>0</v>
      </c>
      <c r="BT32" s="10">
        <f t="shared" ref="BT32" si="156">COUNTA(BT12:BT31)</f>
        <v>0</v>
      </c>
      <c r="BU32" s="10">
        <f t="shared" ref="BU32" si="157">COUNTA(BU12:BU31)*0.5</f>
        <v>0</v>
      </c>
      <c r="BV32" s="10">
        <f t="shared" ref="BV32" si="158">COUNTA(BV12:BV31)</f>
        <v>0</v>
      </c>
      <c r="BW32" s="10">
        <f t="shared" ref="BW32" si="159">COUNTA(BW12:BW31)*0.5</f>
        <v>0</v>
      </c>
      <c r="BX32" s="10">
        <f t="shared" ref="BX32" si="160">COUNTA(BX12:BX31)</f>
        <v>0</v>
      </c>
      <c r="BY32" s="10">
        <f t="shared" ref="BY32" si="161">COUNTA(BY12:BY31)*0.5</f>
        <v>0</v>
      </c>
      <c r="BZ32" s="10">
        <f t="shared" ref="BZ32" si="162">COUNTA(BZ12:BZ31)</f>
        <v>0</v>
      </c>
      <c r="CA32" s="10">
        <f t="shared" ref="CA32" si="163">COUNTA(CA12:CA31)*0.5</f>
        <v>0</v>
      </c>
      <c r="CB32" s="10">
        <f t="shared" ref="CB32" si="164">COUNTA(CB12:CB31)</f>
        <v>0</v>
      </c>
      <c r="CC32" s="10">
        <f t="shared" ref="CC32" si="165">COUNTA(CC12:CC31)*0.5</f>
        <v>0</v>
      </c>
      <c r="CD32" s="10">
        <f t="shared" ref="CD32" si="166">COUNTA(CD12:CD31)</f>
        <v>0</v>
      </c>
      <c r="CE32" s="10">
        <f t="shared" ref="CE32" si="167">COUNTA(CE12:CE31)*0.5</f>
        <v>0</v>
      </c>
      <c r="CF32" s="10">
        <f>COUNTA(CF12:CF31)</f>
        <v>0</v>
      </c>
      <c r="CG32" s="10">
        <f>COUNTA(CG12:CG31)*0.5</f>
        <v>0</v>
      </c>
      <c r="CH32" s="10">
        <f>COUNTA(CH12:CH31)</f>
        <v>0</v>
      </c>
      <c r="CI32" s="10">
        <f>COUNTA(CI12:CI31)*0.5</f>
        <v>0</v>
      </c>
      <c r="CJ32" s="10">
        <f t="shared" ref="CJ32" si="168">COUNTA(CJ12:CJ31)</f>
        <v>0</v>
      </c>
      <c r="CK32" s="10">
        <f t="shared" ref="CK32" si="169">COUNTA(CK12:CK31)*0.5</f>
        <v>0</v>
      </c>
      <c r="CL32" s="10">
        <f t="shared" ref="CL32" si="170">COUNTA(CL12:CL31)</f>
        <v>0</v>
      </c>
      <c r="CM32" s="10">
        <f t="shared" ref="CM32" si="171">COUNTA(CM12:CM31)*0.5</f>
        <v>0</v>
      </c>
      <c r="CN32" s="10">
        <f t="shared" ref="CN32" si="172">COUNTA(CN12:CN31)</f>
        <v>0</v>
      </c>
      <c r="CO32" s="10">
        <f t="shared" ref="CO32" si="173">COUNTA(CO12:CO31)*0.5</f>
        <v>0</v>
      </c>
      <c r="CP32" s="10">
        <f t="shared" ref="CP32" si="174">COUNTA(CP12:CP31)</f>
        <v>0</v>
      </c>
      <c r="CQ32" s="10">
        <f t="shared" ref="CQ32" si="175">COUNTA(CQ12:CQ31)*0.5</f>
        <v>0</v>
      </c>
      <c r="CR32" s="10">
        <f t="shared" ref="CR32" si="176">COUNTA(CR12:CR31)</f>
        <v>0</v>
      </c>
      <c r="CS32" s="10">
        <f t="shared" ref="CS32" si="177">COUNTA(CS12:CS31)*0.5</f>
        <v>0</v>
      </c>
      <c r="CT32" s="10">
        <f t="shared" ref="CT32" si="178">COUNTA(CT12:CT31)</f>
        <v>0</v>
      </c>
      <c r="CU32" s="10">
        <f t="shared" ref="CU32" si="179">COUNTA(CU12:CU31)*0.5</f>
        <v>0</v>
      </c>
      <c r="CV32" s="10">
        <f t="shared" ref="CV32" si="180">COUNTA(CV12:CV31)</f>
        <v>0</v>
      </c>
      <c r="CW32" s="10">
        <f t="shared" ref="CW32" si="181">COUNTA(CW12:CW31)*0.5</f>
        <v>0</v>
      </c>
      <c r="CX32" s="10">
        <f t="shared" ref="CX32" si="182">COUNTA(CX12:CX31)</f>
        <v>0</v>
      </c>
      <c r="CY32" s="10">
        <f t="shared" ref="CY32" si="183">COUNTA(CY12:CY31)*0.5</f>
        <v>0</v>
      </c>
      <c r="CZ32" s="10">
        <f t="shared" ref="CZ32" si="184">COUNTA(CZ12:CZ31)</f>
        <v>0</v>
      </c>
      <c r="DA32" s="10">
        <f t="shared" ref="DA32" si="185">COUNTA(DA12:DA31)*0.5</f>
        <v>0</v>
      </c>
      <c r="DB32" s="10">
        <f t="shared" ref="DB32" si="186">COUNTA(DB12:DB31)</f>
        <v>0</v>
      </c>
      <c r="DC32" s="10">
        <f t="shared" ref="DC32" si="187">COUNTA(DC12:DC31)*0.5</f>
        <v>0</v>
      </c>
      <c r="DD32" s="10">
        <f t="shared" ref="DD32" si="188">COUNTA(DD12:DD31)</f>
        <v>0</v>
      </c>
      <c r="DE32" s="10">
        <f t="shared" ref="DE32" si="189">COUNTA(DE12:DE31)*0.5</f>
        <v>0</v>
      </c>
    </row>
    <row r="33" spans="1:109" x14ac:dyDescent="0.45">
      <c r="A33" s="8" t="s">
        <v>9</v>
      </c>
      <c r="B33" s="25" t="str">
        <f ca="1">IF($A$6&lt;B7,"付与前",B10-B32-C32)</f>
        <v>付与前</v>
      </c>
      <c r="C33" s="26"/>
      <c r="D33" s="25" t="str">
        <f t="shared" ref="D33" ca="1" si="190">IF($A$6&lt;D7,"付与前",D10-D32-E32)</f>
        <v>付与前</v>
      </c>
      <c r="E33" s="26"/>
      <c r="F33" s="25" t="str">
        <f t="shared" ref="F33" ca="1" si="191">IF($A$6&lt;F7,"付与前",F10-F32-G32)</f>
        <v>付与前</v>
      </c>
      <c r="G33" s="26"/>
      <c r="H33" s="25" t="str">
        <f t="shared" ref="H33" ca="1" si="192">IF($A$6&lt;H7,"付与前",H10-H32-I32)</f>
        <v>付与前</v>
      </c>
      <c r="I33" s="26"/>
      <c r="J33" s="25" t="str">
        <f t="shared" ref="J33" ca="1" si="193">IF($A$6&lt;J7,"付与前",J10-J32-K32)</f>
        <v>付与前</v>
      </c>
      <c r="K33" s="26"/>
      <c r="L33" s="25" t="str">
        <f t="shared" ref="L33" ca="1" si="194">IF($A$6&lt;L7,"付与前",L10-L32-M32)</f>
        <v>付与前</v>
      </c>
      <c r="M33" s="26"/>
      <c r="N33" s="25" t="str">
        <f t="shared" ref="N33" ca="1" si="195">IF($A$6&lt;N7,"付与前",N10-N32-O32)</f>
        <v>付与前</v>
      </c>
      <c r="O33" s="26"/>
      <c r="P33" s="25" t="str">
        <f t="shared" ref="P33" ca="1" si="196">IF($A$6&lt;P7,"付与前",P10-P32-Q32)</f>
        <v>付与前</v>
      </c>
      <c r="Q33" s="26"/>
      <c r="R33" s="25" t="str">
        <f t="shared" ref="R33" ca="1" si="197">IF($A$6&lt;R7,"付与前",R10-R32-S32)</f>
        <v>付与前</v>
      </c>
      <c r="S33" s="26"/>
      <c r="T33" s="25" t="str">
        <f t="shared" ref="T33" ca="1" si="198">IF($A$6&lt;T7,"付与前",T10-T32-U32)</f>
        <v>付与前</v>
      </c>
      <c r="U33" s="26"/>
      <c r="V33" s="25" t="str">
        <f t="shared" ref="V33" ca="1" si="199">IF($A$6&lt;V7,"付与前",V10-V32-W32)</f>
        <v>付与前</v>
      </c>
      <c r="W33" s="26"/>
      <c r="X33" s="25" t="str">
        <f t="shared" ref="X33" ca="1" si="200">IF($A$6&lt;X7,"付与前",X10-X32-Y32)</f>
        <v>付与前</v>
      </c>
      <c r="Y33" s="26"/>
      <c r="Z33" s="25" t="str">
        <f t="shared" ref="Z33" ca="1" si="201">IF($A$6&lt;Z7,"付与前",Z10-Z32-AA32)</f>
        <v>付与前</v>
      </c>
      <c r="AA33" s="26"/>
      <c r="AB33" s="25" t="str">
        <f t="shared" ref="AB33" ca="1" si="202">IF($A$6&lt;AB7,"付与前",AB10-AB32-AC32)</f>
        <v>付与前</v>
      </c>
      <c r="AC33" s="26"/>
      <c r="AD33" s="25" t="str">
        <f t="shared" ref="AD33" ca="1" si="203">IF($A$6&lt;AD7,"付与前",AD10-AD32-AE32)</f>
        <v>付与前</v>
      </c>
      <c r="AE33" s="26"/>
      <c r="AF33" s="25" t="str">
        <f t="shared" ref="AF33" ca="1" si="204">IF($A$6&lt;AF7,"付与前",AF10-AF32-AG32)</f>
        <v>付与前</v>
      </c>
      <c r="AG33" s="26"/>
      <c r="AH33" s="25" t="str">
        <f t="shared" ref="AH33" ca="1" si="205">IF($A$6&lt;AH7,"付与前",AH10-AH32-AI32)</f>
        <v>付与前</v>
      </c>
      <c r="AI33" s="26"/>
      <c r="AJ33" s="25" t="str">
        <f t="shared" ref="AJ33" ca="1" si="206">IF($A$6&lt;AJ7,"付与前",AJ10-AJ32-AK32)</f>
        <v>付与前</v>
      </c>
      <c r="AK33" s="26"/>
      <c r="AL33" s="25" t="str">
        <f t="shared" ref="AL33" ca="1" si="207">IF($A$6&lt;AL7,"付与前",AL10-AL32-AM32)</f>
        <v>付与前</v>
      </c>
      <c r="AM33" s="26"/>
      <c r="AN33" s="25" t="str">
        <f t="shared" ref="AN33" ca="1" si="208">IF($A$6&lt;AN7,"付与前",AN10-AN32-AO32)</f>
        <v>付与前</v>
      </c>
      <c r="AO33" s="26"/>
      <c r="AP33" s="25" t="str">
        <f t="shared" ref="AP33" ca="1" si="209">IF($A$6&lt;AP7,"付与前",AP10-AP32-AQ32)</f>
        <v>付与前</v>
      </c>
      <c r="AQ33" s="26"/>
      <c r="AR33" s="25" t="str">
        <f t="shared" ref="AR33" ca="1" si="210">IF($A$6&lt;AR7,"付与前",AR10-AR32-AS32)</f>
        <v>付与前</v>
      </c>
      <c r="AS33" s="26"/>
      <c r="AT33" s="25" t="str">
        <f t="shared" ref="AT33" ca="1" si="211">IF($A$6&lt;AT7,"付与前",AT10-AT32-AU32)</f>
        <v>付与前</v>
      </c>
      <c r="AU33" s="26"/>
      <c r="AV33" s="25" t="str">
        <f t="shared" ref="AV33" ca="1" si="212">IF($A$6&lt;AV7,"付与前",AV10-AV32-AW32)</f>
        <v>付与前</v>
      </c>
      <c r="AW33" s="26"/>
      <c r="AX33" s="25" t="str">
        <f t="shared" ref="AX33" ca="1" si="213">IF($A$6&lt;AX7,"付与前",AX10-AX32-AY32)</f>
        <v>付与前</v>
      </c>
      <c r="AY33" s="26"/>
      <c r="AZ33" s="25" t="str">
        <f t="shared" ref="AZ33" ca="1" si="214">IF($A$6&lt;AZ7,"付与前",AZ10-AZ32-BA32)</f>
        <v>付与前</v>
      </c>
      <c r="BA33" s="26"/>
      <c r="BB33" s="25" t="str">
        <f t="shared" ref="BB33" ca="1" si="215">IF($A$6&lt;BB7,"付与前",BB10-BB32-BC32)</f>
        <v>付与前</v>
      </c>
      <c r="BC33" s="26"/>
      <c r="BD33" s="25" t="str">
        <f t="shared" ref="BD33" ca="1" si="216">IF($A$6&lt;BD7,"付与前",BD10-BD32-BE32)</f>
        <v>付与前</v>
      </c>
      <c r="BE33" s="26"/>
      <c r="BF33" s="25" t="str">
        <f t="shared" ref="BF33" ca="1" si="217">IF($A$6&lt;BF7,"付与前",BF10-BF32-BG32)</f>
        <v>付与前</v>
      </c>
      <c r="BG33" s="26"/>
      <c r="BH33" s="25" t="str">
        <f t="shared" ref="BH33" ca="1" si="218">IF($A$6&lt;BH7,"付与前",BH10-BH32-BI32)</f>
        <v>付与前</v>
      </c>
      <c r="BI33" s="26"/>
      <c r="BJ33" s="25" t="str">
        <f t="shared" ref="BJ33" ca="1" si="219">IF($A$6&lt;BJ7,"付与前",BJ10-BJ32-BK32)</f>
        <v>付与前</v>
      </c>
      <c r="BK33" s="26"/>
      <c r="BL33" s="25" t="str">
        <f t="shared" ref="BL33" ca="1" si="220">IF($A$6&lt;BL7,"付与前",BL10-BL32-BM32)</f>
        <v>付与前</v>
      </c>
      <c r="BM33" s="26"/>
      <c r="BN33" s="25" t="str">
        <f t="shared" ref="BN33" ca="1" si="221">IF($A$6&lt;BN7,"付与前",BN10-BN32-BO32)</f>
        <v>付与前</v>
      </c>
      <c r="BO33" s="26"/>
      <c r="BP33" s="25" t="str">
        <f t="shared" ref="BP33" ca="1" si="222">IF($A$6&lt;BP7,"付与前",BP10-BP32-BQ32)</f>
        <v>付与前</v>
      </c>
      <c r="BQ33" s="26"/>
      <c r="BR33" s="25" t="str">
        <f t="shared" ref="BR33" ca="1" si="223">IF($A$6&lt;BR7,"付与前",BR10-BR32-BS32)</f>
        <v>付与前</v>
      </c>
      <c r="BS33" s="26"/>
      <c r="BT33" s="25" t="str">
        <f t="shared" ref="BT33" ca="1" si="224">IF($A$6&lt;BT7,"付与前",BT10-BT32-BU32)</f>
        <v>付与前</v>
      </c>
      <c r="BU33" s="26"/>
      <c r="BV33" s="25" t="str">
        <f t="shared" ref="BV33" ca="1" si="225">IF($A$6&lt;BV7,"付与前",BV10-BV32-BW32)</f>
        <v>付与前</v>
      </c>
      <c r="BW33" s="26"/>
      <c r="BX33" s="25" t="str">
        <f t="shared" ref="BX33" ca="1" si="226">IF($A$6&lt;BX7,"付与前",BX10-BX32-BY32)</f>
        <v>付与前</v>
      </c>
      <c r="BY33" s="26"/>
      <c r="BZ33" s="25" t="str">
        <f t="shared" ref="BZ33" ca="1" si="227">IF($A$6&lt;BZ7,"付与前",BZ10-BZ32-CA32)</f>
        <v>付与前</v>
      </c>
      <c r="CA33" s="26"/>
      <c r="CB33" s="25" t="str">
        <f t="shared" ref="CB33" ca="1" si="228">IF($A$6&lt;CB7,"付与前",CB10-CB32-CC32)</f>
        <v>付与前</v>
      </c>
      <c r="CC33" s="26"/>
      <c r="CD33" s="25" t="str">
        <f t="shared" ref="CD33" ca="1" si="229">IF($A$6&lt;CD7,"付与前",CD10-CD32-CE32)</f>
        <v>付与前</v>
      </c>
      <c r="CE33" s="26"/>
      <c r="CF33" s="25" t="str">
        <f t="shared" ref="CF33" ca="1" si="230">IF($A$6&lt;CF7,"付与前",CF10-CF32-CG32)</f>
        <v>付与前</v>
      </c>
      <c r="CG33" s="26"/>
      <c r="CH33" s="25" t="str">
        <f t="shared" ref="CH33" ca="1" si="231">IF($A$6&lt;CH7,"付与前",CH10-CH32-CI32)</f>
        <v>付与前</v>
      </c>
      <c r="CI33" s="26"/>
      <c r="CJ33" s="25" t="str">
        <f t="shared" ref="CJ33" ca="1" si="232">IF($A$6&lt;CJ7,"付与前",CJ10-CJ32-CK32)</f>
        <v>付与前</v>
      </c>
      <c r="CK33" s="26"/>
      <c r="CL33" s="25" t="str">
        <f t="shared" ref="CL33" ca="1" si="233">IF($A$6&lt;CL7,"付与前",CL10-CL32-CM32)</f>
        <v>付与前</v>
      </c>
      <c r="CM33" s="26"/>
      <c r="CN33" s="25" t="str">
        <f t="shared" ref="CN33" ca="1" si="234">IF($A$6&lt;CN7,"付与前",CN10-CN32-CO32)</f>
        <v>付与前</v>
      </c>
      <c r="CO33" s="26"/>
      <c r="CP33" s="25" t="str">
        <f t="shared" ref="CP33" ca="1" si="235">IF($A$6&lt;CP7,"付与前",CP10-CP32-CQ32)</f>
        <v>付与前</v>
      </c>
      <c r="CQ33" s="26"/>
      <c r="CR33" s="25" t="str">
        <f t="shared" ref="CR33" ca="1" si="236">IF($A$6&lt;CR7,"付与前",CR10-CR32-CS32)</f>
        <v>付与前</v>
      </c>
      <c r="CS33" s="26"/>
      <c r="CT33" s="25" t="str">
        <f t="shared" ref="CT33" ca="1" si="237">IF($A$6&lt;CT7,"付与前",CT10-CT32-CU32)</f>
        <v>付与前</v>
      </c>
      <c r="CU33" s="26"/>
      <c r="CV33" s="25" t="str">
        <f t="shared" ref="CV33" ca="1" si="238">IF($A$6&lt;CV7,"付与前",CV10-CV32-CW32)</f>
        <v>付与前</v>
      </c>
      <c r="CW33" s="26"/>
      <c r="CX33" s="25" t="str">
        <f t="shared" ref="CX33" ca="1" si="239">IF($A$6&lt;CX7,"付与前",CX10-CX32-CY32)</f>
        <v>付与前</v>
      </c>
      <c r="CY33" s="26"/>
      <c r="CZ33" s="25" t="str">
        <f t="shared" ref="CZ33" ca="1" si="240">IF($A$6&lt;CZ7,"付与前",CZ10-CZ32-DA32)</f>
        <v>付与前</v>
      </c>
      <c r="DA33" s="26"/>
      <c r="DB33" s="25" t="str">
        <f t="shared" ref="DB33" ca="1" si="241">IF($A$6&lt;DB7,"付与前",DB10-DB32-DC32)</f>
        <v>付与前</v>
      </c>
      <c r="DC33" s="26"/>
      <c r="DD33" s="25" t="str">
        <f t="shared" ref="DD33" ca="1" si="242">IF($A$6&lt;DD7,"付与前",DD10-DD32-DE32)</f>
        <v>付与前</v>
      </c>
      <c r="DE33" s="26"/>
    </row>
    <row r="34" spans="1:109" ht="18.600000000000001" thickBot="1" x14ac:dyDescent="0.5">
      <c r="A34" s="9" t="s">
        <v>10</v>
      </c>
      <c r="B34" s="23" t="str">
        <f ca="1">IF($A$6&gt;B8,"時効消滅",B33)</f>
        <v>付与前</v>
      </c>
      <c r="C34" s="24"/>
      <c r="D34" s="23" t="str">
        <f t="shared" ref="D34" ca="1" si="243">IF($A$6&gt;D8,"時効消滅",D33)</f>
        <v>付与前</v>
      </c>
      <c r="E34" s="24"/>
      <c r="F34" s="23" t="str">
        <f t="shared" ref="F34" ca="1" si="244">IF($A$6&gt;F8,"時効消滅",F33)</f>
        <v>付与前</v>
      </c>
      <c r="G34" s="24"/>
      <c r="H34" s="23" t="str">
        <f t="shared" ref="H34" ca="1" si="245">IF($A$6&gt;H8,"時効消滅",H33)</f>
        <v>付与前</v>
      </c>
      <c r="I34" s="24"/>
      <c r="J34" s="23" t="str">
        <f t="shared" ref="J34" ca="1" si="246">IF($A$6&gt;J8,"時効消滅",J33)</f>
        <v>付与前</v>
      </c>
      <c r="K34" s="24"/>
      <c r="L34" s="23" t="str">
        <f t="shared" ref="L34" ca="1" si="247">IF($A$6&gt;L8,"時効消滅",L33)</f>
        <v>付与前</v>
      </c>
      <c r="M34" s="24"/>
      <c r="N34" s="23" t="str">
        <f t="shared" ref="N34" ca="1" si="248">IF($A$6&gt;N8,"時効消滅",N33)</f>
        <v>付与前</v>
      </c>
      <c r="O34" s="24"/>
      <c r="P34" s="23" t="str">
        <f t="shared" ref="P34" ca="1" si="249">IF($A$6&gt;P8,"時効消滅",P33)</f>
        <v>付与前</v>
      </c>
      <c r="Q34" s="24"/>
      <c r="R34" s="23" t="str">
        <f t="shared" ref="R34" ca="1" si="250">IF($A$6&gt;R8,"時効消滅",R33)</f>
        <v>付与前</v>
      </c>
      <c r="S34" s="24"/>
      <c r="T34" s="23" t="str">
        <f t="shared" ref="T34" ca="1" si="251">IF($A$6&gt;T8,"時効消滅",T33)</f>
        <v>付与前</v>
      </c>
      <c r="U34" s="24"/>
      <c r="V34" s="23" t="str">
        <f t="shared" ref="V34" ca="1" si="252">IF($A$6&gt;V8,"時効消滅",V33)</f>
        <v>付与前</v>
      </c>
      <c r="W34" s="24"/>
      <c r="X34" s="23" t="str">
        <f t="shared" ref="X34" ca="1" si="253">IF($A$6&gt;X8,"時効消滅",X33)</f>
        <v>付与前</v>
      </c>
      <c r="Y34" s="24"/>
      <c r="Z34" s="23" t="str">
        <f t="shared" ref="Z34" ca="1" si="254">IF($A$6&gt;Z8,"時効消滅",Z33)</f>
        <v>付与前</v>
      </c>
      <c r="AA34" s="24"/>
      <c r="AB34" s="23" t="str">
        <f t="shared" ref="AB34" ca="1" si="255">IF($A$6&gt;AB8,"時効消滅",AB33)</f>
        <v>付与前</v>
      </c>
      <c r="AC34" s="24"/>
      <c r="AD34" s="23" t="str">
        <f t="shared" ref="AD34" ca="1" si="256">IF($A$6&gt;AD8,"時効消滅",AD33)</f>
        <v>付与前</v>
      </c>
      <c r="AE34" s="24"/>
      <c r="AF34" s="23" t="str">
        <f t="shared" ref="AF34" ca="1" si="257">IF($A$6&gt;AF8,"時効消滅",AF33)</f>
        <v>付与前</v>
      </c>
      <c r="AG34" s="24"/>
      <c r="AH34" s="23" t="str">
        <f t="shared" ref="AH34" ca="1" si="258">IF($A$6&gt;AH8,"時効消滅",AH33)</f>
        <v>付与前</v>
      </c>
      <c r="AI34" s="24"/>
      <c r="AJ34" s="23" t="str">
        <f t="shared" ref="AJ34" ca="1" si="259">IF($A$6&gt;AJ8,"時効消滅",AJ33)</f>
        <v>付与前</v>
      </c>
      <c r="AK34" s="24"/>
      <c r="AL34" s="23" t="str">
        <f t="shared" ref="AL34" ca="1" si="260">IF($A$6&gt;AL8,"時効消滅",AL33)</f>
        <v>付与前</v>
      </c>
      <c r="AM34" s="24"/>
      <c r="AN34" s="23" t="str">
        <f t="shared" ref="AN34" ca="1" si="261">IF($A$6&gt;AN8,"時効消滅",AN33)</f>
        <v>付与前</v>
      </c>
      <c r="AO34" s="24"/>
      <c r="AP34" s="23" t="str">
        <f t="shared" ref="AP34" ca="1" si="262">IF($A$6&gt;AP8,"時効消滅",AP33)</f>
        <v>付与前</v>
      </c>
      <c r="AQ34" s="24"/>
      <c r="AR34" s="23" t="str">
        <f t="shared" ref="AR34" ca="1" si="263">IF($A$6&gt;AR8,"時効消滅",AR33)</f>
        <v>付与前</v>
      </c>
      <c r="AS34" s="24"/>
      <c r="AT34" s="23" t="str">
        <f t="shared" ref="AT34" ca="1" si="264">IF($A$6&gt;AT8,"時効消滅",AT33)</f>
        <v>付与前</v>
      </c>
      <c r="AU34" s="24"/>
      <c r="AV34" s="23" t="str">
        <f t="shared" ref="AV34" ca="1" si="265">IF($A$6&gt;AV8,"時効消滅",AV33)</f>
        <v>付与前</v>
      </c>
      <c r="AW34" s="24"/>
      <c r="AX34" s="23" t="str">
        <f t="shared" ref="AX34" ca="1" si="266">IF($A$6&gt;AX8,"時効消滅",AX33)</f>
        <v>付与前</v>
      </c>
      <c r="AY34" s="24"/>
      <c r="AZ34" s="23" t="str">
        <f t="shared" ref="AZ34" ca="1" si="267">IF($A$6&gt;AZ8,"時効消滅",AZ33)</f>
        <v>付与前</v>
      </c>
      <c r="BA34" s="24"/>
      <c r="BB34" s="23" t="str">
        <f t="shared" ref="BB34" ca="1" si="268">IF($A$6&gt;BB8,"時効消滅",BB33)</f>
        <v>付与前</v>
      </c>
      <c r="BC34" s="24"/>
      <c r="BD34" s="23" t="str">
        <f t="shared" ref="BD34" ca="1" si="269">IF($A$6&gt;BD8,"時効消滅",BD33)</f>
        <v>付与前</v>
      </c>
      <c r="BE34" s="24"/>
      <c r="BF34" s="23" t="str">
        <f t="shared" ref="BF34" ca="1" si="270">IF($A$6&gt;BF8,"時効消滅",BF33)</f>
        <v>付与前</v>
      </c>
      <c r="BG34" s="24"/>
      <c r="BH34" s="23" t="str">
        <f t="shared" ref="BH34" ca="1" si="271">IF($A$6&gt;BH8,"時効消滅",BH33)</f>
        <v>付与前</v>
      </c>
      <c r="BI34" s="24"/>
      <c r="BJ34" s="23" t="str">
        <f t="shared" ref="BJ34" ca="1" si="272">IF($A$6&gt;BJ8,"時効消滅",BJ33)</f>
        <v>付与前</v>
      </c>
      <c r="BK34" s="24"/>
      <c r="BL34" s="23" t="str">
        <f t="shared" ref="BL34" ca="1" si="273">IF($A$6&gt;BL8,"時効消滅",BL33)</f>
        <v>付与前</v>
      </c>
      <c r="BM34" s="24"/>
      <c r="BN34" s="23" t="str">
        <f t="shared" ref="BN34" ca="1" si="274">IF($A$6&gt;BN8,"時効消滅",BN33)</f>
        <v>付与前</v>
      </c>
      <c r="BO34" s="24"/>
      <c r="BP34" s="23" t="str">
        <f t="shared" ref="BP34" ca="1" si="275">IF($A$6&gt;BP8,"時効消滅",BP33)</f>
        <v>付与前</v>
      </c>
      <c r="BQ34" s="24"/>
      <c r="BR34" s="23" t="str">
        <f t="shared" ref="BR34" ca="1" si="276">IF($A$6&gt;BR8,"時効消滅",BR33)</f>
        <v>付与前</v>
      </c>
      <c r="BS34" s="24"/>
      <c r="BT34" s="23" t="str">
        <f t="shared" ref="BT34" ca="1" si="277">IF($A$6&gt;BT8,"時効消滅",BT33)</f>
        <v>付与前</v>
      </c>
      <c r="BU34" s="24"/>
      <c r="BV34" s="23" t="str">
        <f t="shared" ref="BV34" ca="1" si="278">IF($A$6&gt;BV8,"時効消滅",BV33)</f>
        <v>付与前</v>
      </c>
      <c r="BW34" s="24"/>
      <c r="BX34" s="23" t="str">
        <f t="shared" ref="BX34" ca="1" si="279">IF($A$6&gt;BX8,"時効消滅",BX33)</f>
        <v>付与前</v>
      </c>
      <c r="BY34" s="24"/>
      <c r="BZ34" s="23" t="str">
        <f t="shared" ref="BZ34" ca="1" si="280">IF($A$6&gt;BZ8,"時効消滅",BZ33)</f>
        <v>付与前</v>
      </c>
      <c r="CA34" s="24"/>
      <c r="CB34" s="23" t="str">
        <f t="shared" ref="CB34" ca="1" si="281">IF($A$6&gt;CB8,"時効消滅",CB33)</f>
        <v>付与前</v>
      </c>
      <c r="CC34" s="24"/>
      <c r="CD34" s="23" t="str">
        <f t="shared" ref="CD34" ca="1" si="282">IF($A$6&gt;CD8,"時効消滅",CD33)</f>
        <v>付与前</v>
      </c>
      <c r="CE34" s="24"/>
      <c r="CF34" s="23" t="str">
        <f t="shared" ref="CF34" ca="1" si="283">IF($A$6&gt;CF8,"時効消滅",CF33)</f>
        <v>付与前</v>
      </c>
      <c r="CG34" s="24"/>
      <c r="CH34" s="23" t="str">
        <f t="shared" ref="CH34" ca="1" si="284">IF($A$6&gt;CH8,"時効消滅",CH33)</f>
        <v>付与前</v>
      </c>
      <c r="CI34" s="24"/>
      <c r="CJ34" s="23" t="str">
        <f t="shared" ref="CJ34" ca="1" si="285">IF($A$6&gt;CJ8,"時効消滅",CJ33)</f>
        <v>付与前</v>
      </c>
      <c r="CK34" s="24"/>
      <c r="CL34" s="23" t="str">
        <f t="shared" ref="CL34" ca="1" si="286">IF($A$6&gt;CL8,"時効消滅",CL33)</f>
        <v>付与前</v>
      </c>
      <c r="CM34" s="24"/>
      <c r="CN34" s="23" t="str">
        <f t="shared" ref="CN34" ca="1" si="287">IF($A$6&gt;CN8,"時効消滅",CN33)</f>
        <v>付与前</v>
      </c>
      <c r="CO34" s="24"/>
      <c r="CP34" s="23" t="str">
        <f t="shared" ref="CP34" ca="1" si="288">IF($A$6&gt;CP8,"時効消滅",CP33)</f>
        <v>付与前</v>
      </c>
      <c r="CQ34" s="24"/>
      <c r="CR34" s="23" t="str">
        <f t="shared" ref="CR34" ca="1" si="289">IF($A$6&gt;CR8,"時効消滅",CR33)</f>
        <v>付与前</v>
      </c>
      <c r="CS34" s="24"/>
      <c r="CT34" s="23" t="str">
        <f t="shared" ref="CT34" ca="1" si="290">IF($A$6&gt;CT8,"時効消滅",CT33)</f>
        <v>付与前</v>
      </c>
      <c r="CU34" s="24"/>
      <c r="CV34" s="23" t="str">
        <f t="shared" ref="CV34" ca="1" si="291">IF($A$6&gt;CV8,"時効消滅",CV33)</f>
        <v>付与前</v>
      </c>
      <c r="CW34" s="24"/>
      <c r="CX34" s="23" t="str">
        <f t="shared" ref="CX34" ca="1" si="292">IF($A$6&gt;CX8,"時効消滅",CX33)</f>
        <v>付与前</v>
      </c>
      <c r="CY34" s="24"/>
      <c r="CZ34" s="23" t="str">
        <f t="shared" ref="CZ34" ca="1" si="293">IF($A$6&gt;CZ8,"時効消滅",CZ33)</f>
        <v>付与前</v>
      </c>
      <c r="DA34" s="24"/>
      <c r="DB34" s="23" t="str">
        <f t="shared" ref="DB34" ca="1" si="294">IF($A$6&gt;DB8,"時効消滅",DB33)</f>
        <v>付与前</v>
      </c>
      <c r="DC34" s="24"/>
      <c r="DD34" s="23" t="str">
        <f t="shared" ref="DD34" ca="1" si="295">IF($A$6&gt;DD8,"時効消滅",DD33)</f>
        <v>付与前</v>
      </c>
      <c r="DE34" s="24"/>
    </row>
    <row r="35" spans="1:109" ht="18.600000000000001" thickTop="1" x14ac:dyDescent="0.45">
      <c r="A35" s="11" t="s">
        <v>14</v>
      </c>
      <c r="B35" s="21" t="str">
        <f ca="1">IF(B34="時効消滅",0,B33)</f>
        <v>付与前</v>
      </c>
      <c r="C35" s="22"/>
      <c r="D35" s="21" t="str">
        <f t="shared" ref="D35" ca="1" si="296">IF(D34="時効消滅",0,IF(D34="付与前","付与前",D33+B35))</f>
        <v>付与前</v>
      </c>
      <c r="E35" s="22"/>
      <c r="F35" s="21" t="str">
        <f t="shared" ref="F35" ca="1" si="297">IF(F34="時効消滅",0,IF(F34="付与前","付与前",F33+D35))</f>
        <v>付与前</v>
      </c>
      <c r="G35" s="22"/>
      <c r="H35" s="21" t="str">
        <f t="shared" ref="H35" ca="1" si="298">IF(H34="時効消滅",0,IF(H34="付与前","付与前",H33+F35))</f>
        <v>付与前</v>
      </c>
      <c r="I35" s="22"/>
      <c r="J35" s="21" t="str">
        <f ca="1">IF(J34="時効消滅",0,IF(J34="付与前","付与前",J33+H35))</f>
        <v>付与前</v>
      </c>
      <c r="K35" s="22"/>
      <c r="L35" s="21" t="str">
        <f t="shared" ref="L35" ca="1" si="299">IF(L34="時効消滅",0,IF(L34="付与前","付与前",L33+J35))</f>
        <v>付与前</v>
      </c>
      <c r="M35" s="22"/>
      <c r="N35" s="21" t="str">
        <f t="shared" ref="N35" ca="1" si="300">IF(N34="時効消滅",0,IF(N34="付与前","付与前",N33+L35))</f>
        <v>付与前</v>
      </c>
      <c r="O35" s="22"/>
      <c r="P35" s="21" t="str">
        <f t="shared" ref="P35" ca="1" si="301">IF(P34="時効消滅",0,IF(P34="付与前","付与前",P33+N35))</f>
        <v>付与前</v>
      </c>
      <c r="Q35" s="22"/>
      <c r="R35" s="21" t="str">
        <f t="shared" ref="R35" ca="1" si="302">IF(R34="時効消滅",0,IF(R34="付与前","付与前",R33+P35))</f>
        <v>付与前</v>
      </c>
      <c r="S35" s="22"/>
      <c r="T35" s="21" t="str">
        <f t="shared" ref="T35" ca="1" si="303">IF(T34="時効消滅",0,IF(T34="付与前","付与前",T33+R35))</f>
        <v>付与前</v>
      </c>
      <c r="U35" s="22"/>
      <c r="V35" s="21" t="str">
        <f t="shared" ref="V35" ca="1" si="304">IF(V34="時効消滅",0,IF(V34="付与前","付与前",V33+T35))</f>
        <v>付与前</v>
      </c>
      <c r="W35" s="22"/>
      <c r="X35" s="21" t="str">
        <f t="shared" ref="X35" ca="1" si="305">IF(X34="時効消滅",0,IF(X34="付与前","付与前",X33+V35))</f>
        <v>付与前</v>
      </c>
      <c r="Y35" s="22"/>
      <c r="Z35" s="21" t="str">
        <f t="shared" ref="Z35" ca="1" si="306">IF(Z34="時効消滅",0,IF(Z34="付与前","付与前",Z33+X35))</f>
        <v>付与前</v>
      </c>
      <c r="AA35" s="22"/>
      <c r="AB35" s="21" t="str">
        <f t="shared" ref="AB35" ca="1" si="307">IF(AB34="時効消滅",0,IF(AB34="付与前","付与前",AB33+Z35))</f>
        <v>付与前</v>
      </c>
      <c r="AC35" s="22"/>
      <c r="AD35" s="21" t="str">
        <f t="shared" ref="AD35" ca="1" si="308">IF(AD34="時効消滅",0,IF(AD34="付与前","付与前",AD33+AB35))</f>
        <v>付与前</v>
      </c>
      <c r="AE35" s="22"/>
      <c r="AF35" s="21" t="str">
        <f t="shared" ref="AF35" ca="1" si="309">IF(AF34="時効消滅",0,IF(AF34="付与前","付与前",AF33+AD35))</f>
        <v>付与前</v>
      </c>
      <c r="AG35" s="22"/>
      <c r="AH35" s="21" t="str">
        <f t="shared" ref="AH35" ca="1" si="310">IF(AH34="時効消滅",0,IF(AH34="付与前","付与前",AH33+AF35))</f>
        <v>付与前</v>
      </c>
      <c r="AI35" s="22"/>
      <c r="AJ35" s="21" t="str">
        <f t="shared" ref="AJ35" ca="1" si="311">IF(AJ34="時効消滅",0,IF(AJ34="付与前","付与前",AJ33+AH35))</f>
        <v>付与前</v>
      </c>
      <c r="AK35" s="22"/>
      <c r="AL35" s="21" t="str">
        <f t="shared" ref="AL35" ca="1" si="312">IF(AL34="時効消滅",0,IF(AL34="付与前","付与前",AL33+AJ35))</f>
        <v>付与前</v>
      </c>
      <c r="AM35" s="22"/>
      <c r="AN35" s="21" t="str">
        <f t="shared" ref="AN35" ca="1" si="313">IF(AN34="時効消滅",0,IF(AN34="付与前","付与前",AN33+AL35))</f>
        <v>付与前</v>
      </c>
      <c r="AO35" s="22"/>
      <c r="AP35" s="21" t="str">
        <f t="shared" ref="AP35" ca="1" si="314">IF(AP34="時効消滅",0,IF(AP34="付与前","付与前",AP33+AN35))</f>
        <v>付与前</v>
      </c>
      <c r="AQ35" s="22"/>
      <c r="AR35" s="21" t="str">
        <f t="shared" ref="AR35" ca="1" si="315">IF(AR34="時効消滅",0,IF(AR34="付与前","付与前",AR33+AP35))</f>
        <v>付与前</v>
      </c>
      <c r="AS35" s="22"/>
      <c r="AT35" s="21" t="str">
        <f t="shared" ref="AT35" ca="1" si="316">IF(AT34="時効消滅",0,IF(AT34="付与前","付与前",AT33+AR35))</f>
        <v>付与前</v>
      </c>
      <c r="AU35" s="22"/>
      <c r="AV35" s="21" t="str">
        <f t="shared" ref="AV35" ca="1" si="317">IF(AV34="時効消滅",0,IF(AV34="付与前","付与前",AV33+AT35))</f>
        <v>付与前</v>
      </c>
      <c r="AW35" s="22"/>
      <c r="AX35" s="21" t="str">
        <f t="shared" ref="AX35" ca="1" si="318">IF(AX34="時効消滅",0,IF(AX34="付与前","付与前",AX33+AV35))</f>
        <v>付与前</v>
      </c>
      <c r="AY35" s="22"/>
      <c r="AZ35" s="21" t="str">
        <f t="shared" ref="AZ35" ca="1" si="319">IF(AZ34="時効消滅",0,IF(AZ34="付与前","付与前",AZ33+AX35))</f>
        <v>付与前</v>
      </c>
      <c r="BA35" s="22"/>
      <c r="BB35" s="21" t="str">
        <f t="shared" ref="BB35" ca="1" si="320">IF(BB34="時効消滅",0,IF(BB34="付与前","付与前",BB33+AZ35))</f>
        <v>付与前</v>
      </c>
      <c r="BC35" s="22"/>
      <c r="BD35" s="21" t="str">
        <f t="shared" ref="BD35" ca="1" si="321">IF(BD34="時効消滅",0,IF(BD34="付与前","付与前",BD33+BB35))</f>
        <v>付与前</v>
      </c>
      <c r="BE35" s="22"/>
      <c r="BF35" s="21" t="str">
        <f t="shared" ref="BF35" ca="1" si="322">IF(BF34="時効消滅",0,IF(BF34="付与前","付与前",BF33+BD35))</f>
        <v>付与前</v>
      </c>
      <c r="BG35" s="22"/>
      <c r="BH35" s="21" t="str">
        <f t="shared" ref="BH35" ca="1" si="323">IF(BH34="時効消滅",0,IF(BH34="付与前","付与前",BH33+BF35))</f>
        <v>付与前</v>
      </c>
      <c r="BI35" s="22"/>
      <c r="BJ35" s="21" t="str">
        <f t="shared" ref="BJ35" ca="1" si="324">IF(BJ34="時効消滅",0,IF(BJ34="付与前","付与前",BJ33+BH35))</f>
        <v>付与前</v>
      </c>
      <c r="BK35" s="22"/>
      <c r="BL35" s="21" t="str">
        <f t="shared" ref="BL35" ca="1" si="325">IF(BL34="時効消滅",0,IF(BL34="付与前","付与前",BL33+BJ35))</f>
        <v>付与前</v>
      </c>
      <c r="BM35" s="22"/>
      <c r="BN35" s="21" t="str">
        <f t="shared" ref="BN35" ca="1" si="326">IF(BN34="時効消滅",0,IF(BN34="付与前","付与前",BN33+BL35))</f>
        <v>付与前</v>
      </c>
      <c r="BO35" s="22"/>
      <c r="BP35" s="21" t="str">
        <f t="shared" ref="BP35" ca="1" si="327">IF(BP34="時効消滅",0,IF(BP34="付与前","付与前",BP33+BN35))</f>
        <v>付与前</v>
      </c>
      <c r="BQ35" s="22"/>
      <c r="BR35" s="21" t="str">
        <f t="shared" ref="BR35" ca="1" si="328">IF(BR34="時効消滅",0,IF(BR34="付与前","付与前",BR33+BP35))</f>
        <v>付与前</v>
      </c>
      <c r="BS35" s="22"/>
      <c r="BT35" s="21" t="str">
        <f t="shared" ref="BT35" ca="1" si="329">IF(BT34="時効消滅",0,IF(BT34="付与前","付与前",BT33+BR35))</f>
        <v>付与前</v>
      </c>
      <c r="BU35" s="22"/>
      <c r="BV35" s="21" t="str">
        <f t="shared" ref="BV35" ca="1" si="330">IF(BV34="時効消滅",0,IF(BV34="付与前","付与前",BV33+BT35))</f>
        <v>付与前</v>
      </c>
      <c r="BW35" s="22"/>
      <c r="BX35" s="21" t="str">
        <f t="shared" ref="BX35" ca="1" si="331">IF(BX34="時効消滅",0,IF(BX34="付与前","付与前",BX33+BV35))</f>
        <v>付与前</v>
      </c>
      <c r="BY35" s="22"/>
      <c r="BZ35" s="21" t="str">
        <f t="shared" ref="BZ35" ca="1" si="332">IF(BZ34="時効消滅",0,IF(BZ34="付与前","付与前",BZ33+BX35))</f>
        <v>付与前</v>
      </c>
      <c r="CA35" s="22"/>
      <c r="CB35" s="21" t="str">
        <f t="shared" ref="CB35" ca="1" si="333">IF(CB34="時効消滅",0,IF(CB34="付与前","付与前",CB33+BZ35))</f>
        <v>付与前</v>
      </c>
      <c r="CC35" s="22"/>
      <c r="CD35" s="21" t="str">
        <f t="shared" ref="CD35" ca="1" si="334">IF(CD34="時効消滅",0,IF(CD34="付与前","付与前",CD33+CB35))</f>
        <v>付与前</v>
      </c>
      <c r="CE35" s="22"/>
      <c r="CF35" s="21" t="str">
        <f t="shared" ref="CF35" ca="1" si="335">IF(CF34="時効消滅",0,IF(CF34="付与前","付与前",CF33+CD35))</f>
        <v>付与前</v>
      </c>
      <c r="CG35" s="22"/>
      <c r="CH35" s="21" t="str">
        <f t="shared" ref="CH35" ca="1" si="336">IF(CH34="時効消滅",0,IF(CH34="付与前","付与前",CH33+CF35))</f>
        <v>付与前</v>
      </c>
      <c r="CI35" s="22"/>
      <c r="CJ35" s="21" t="str">
        <f t="shared" ref="CJ35" ca="1" si="337">IF(CJ34="時効消滅",0,IF(CJ34="付与前","付与前",CJ33+CH35))</f>
        <v>付与前</v>
      </c>
      <c r="CK35" s="22"/>
      <c r="CL35" s="21" t="str">
        <f t="shared" ref="CL35" ca="1" si="338">IF(CL34="時効消滅",0,IF(CL34="付与前","付与前",CL33+CJ35))</f>
        <v>付与前</v>
      </c>
      <c r="CM35" s="22"/>
      <c r="CN35" s="21" t="str">
        <f t="shared" ref="CN35" ca="1" si="339">IF(CN34="時効消滅",0,IF(CN34="付与前","付与前",CN33+CL35))</f>
        <v>付与前</v>
      </c>
      <c r="CO35" s="22"/>
      <c r="CP35" s="21" t="str">
        <f t="shared" ref="CP35" ca="1" si="340">IF(CP34="時効消滅",0,IF(CP34="付与前","付与前",CP33+CN35))</f>
        <v>付与前</v>
      </c>
      <c r="CQ35" s="22"/>
      <c r="CR35" s="21" t="str">
        <f t="shared" ref="CR35" ca="1" si="341">IF(CR34="時効消滅",0,IF(CR34="付与前","付与前",CR33+CP35))</f>
        <v>付与前</v>
      </c>
      <c r="CS35" s="22"/>
      <c r="CT35" s="21" t="str">
        <f t="shared" ref="CT35" ca="1" si="342">IF(CT34="時効消滅",0,IF(CT34="付与前","付与前",CT33+CR35))</f>
        <v>付与前</v>
      </c>
      <c r="CU35" s="22"/>
      <c r="CV35" s="21" t="str">
        <f t="shared" ref="CV35" ca="1" si="343">IF(CV34="時効消滅",0,IF(CV34="付与前","付与前",CV33+CT35))</f>
        <v>付与前</v>
      </c>
      <c r="CW35" s="22"/>
      <c r="CX35" s="21" t="str">
        <f t="shared" ref="CX35" ca="1" si="344">IF(CX34="時効消滅",0,IF(CX34="付与前","付与前",CX33+CV35))</f>
        <v>付与前</v>
      </c>
      <c r="CY35" s="22"/>
      <c r="CZ35" s="21" t="str">
        <f t="shared" ref="CZ35" ca="1" si="345">IF(CZ34="時効消滅",0,IF(CZ34="付与前","付与前",CZ33+CX35))</f>
        <v>付与前</v>
      </c>
      <c r="DA35" s="22"/>
      <c r="DB35" s="21" t="str">
        <f t="shared" ref="DB35" ca="1" si="346">IF(DB34="時効消滅",0,IF(DB34="付与前","付与前",DB33+CZ35))</f>
        <v>付与前</v>
      </c>
      <c r="DC35" s="22"/>
      <c r="DD35" s="21" t="str">
        <f t="shared" ref="DD35" ca="1" si="347">IF(DD34="時効消滅",0,IF(DD34="付与前","付与前",DD33+DB35))</f>
        <v>付与前</v>
      </c>
      <c r="DE35" s="22"/>
    </row>
    <row r="36" spans="1:109" x14ac:dyDescent="0.45">
      <c r="A36" s="12"/>
    </row>
    <row r="37" spans="1:109" x14ac:dyDescent="0.45">
      <c r="A37" s="13" t="s">
        <v>15</v>
      </c>
    </row>
  </sheetData>
  <sheetProtection algorithmName="SHA-512" hashValue="WoPNvHxL197TxsJ4VticrlFHqMNcPHCRYT1BGO7ABYbWRDdF6AckAvp/6F7p7TOL+ZYnKa9fhRN93p4WRnR3Ig==" saltValue="rZNNm8LE9JULkxRlveIiGw==" spinCount="100000" sheet="1" objects="1" scenarios="1" formatColumns="0"/>
  <mergeCells count="379">
    <mergeCell ref="CZ33:DA33"/>
    <mergeCell ref="DB33:DC33"/>
    <mergeCell ref="DD33:DE33"/>
    <mergeCell ref="CZ34:DA34"/>
    <mergeCell ref="DB34:DC34"/>
    <mergeCell ref="DD34:DE34"/>
    <mergeCell ref="CZ35:DA35"/>
    <mergeCell ref="DB35:DC35"/>
    <mergeCell ref="DD35:DE35"/>
    <mergeCell ref="CZ8:DA8"/>
    <mergeCell ref="DB8:DC8"/>
    <mergeCell ref="DD8:DE8"/>
    <mergeCell ref="CZ9:DA9"/>
    <mergeCell ref="DB9:DC9"/>
    <mergeCell ref="DD9:DE9"/>
    <mergeCell ref="CZ10:DA10"/>
    <mergeCell ref="DB10:DC10"/>
    <mergeCell ref="DD10:DE10"/>
    <mergeCell ref="B7:C7"/>
    <mergeCell ref="D7:E7"/>
    <mergeCell ref="F7:G7"/>
    <mergeCell ref="H7:I7"/>
    <mergeCell ref="J7:K7"/>
    <mergeCell ref="L7:M7"/>
    <mergeCell ref="CZ7:DA7"/>
    <mergeCell ref="DB7:DC7"/>
    <mergeCell ref="DD7:DE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B8:C8"/>
    <mergeCell ref="D8:E8"/>
    <mergeCell ref="F8:G8"/>
    <mergeCell ref="H8:I8"/>
    <mergeCell ref="J8:K8"/>
    <mergeCell ref="L8:M8"/>
    <mergeCell ref="N8:O8"/>
    <mergeCell ref="CH7:CI7"/>
    <mergeCell ref="CJ7:CK7"/>
    <mergeCell ref="BV7:BW7"/>
    <mergeCell ref="BX7:BY7"/>
    <mergeCell ref="BZ7:CA7"/>
    <mergeCell ref="CB7:CC7"/>
    <mergeCell ref="CD7:CE7"/>
    <mergeCell ref="CF7:CG7"/>
    <mergeCell ref="BJ7:BK7"/>
    <mergeCell ref="BL7:BM7"/>
    <mergeCell ref="BN7:BO7"/>
    <mergeCell ref="BP7:BQ7"/>
    <mergeCell ref="BR7:BS7"/>
    <mergeCell ref="BT7:BU7"/>
    <mergeCell ref="AX7:AY7"/>
    <mergeCell ref="AZ7:BA7"/>
    <mergeCell ref="BB7:BC7"/>
    <mergeCell ref="P8:Q8"/>
    <mergeCell ref="R8:S8"/>
    <mergeCell ref="T8:U8"/>
    <mergeCell ref="V8:W8"/>
    <mergeCell ref="X8:Y8"/>
    <mergeCell ref="Z8:AA8"/>
    <mergeCell ref="CT7:CU7"/>
    <mergeCell ref="CV7:CW7"/>
    <mergeCell ref="CX7:CY7"/>
    <mergeCell ref="CL7:CM7"/>
    <mergeCell ref="CN7:CO7"/>
    <mergeCell ref="CP7:CQ7"/>
    <mergeCell ref="CR7:CS7"/>
    <mergeCell ref="BD7:BE7"/>
    <mergeCell ref="BF7:BG7"/>
    <mergeCell ref="BH7:BI7"/>
    <mergeCell ref="AL7:AM7"/>
    <mergeCell ref="AN7:AO7"/>
    <mergeCell ref="AP7:AQ7"/>
    <mergeCell ref="AR7:AS7"/>
    <mergeCell ref="AT7:AU7"/>
    <mergeCell ref="AV7:AW7"/>
    <mergeCell ref="Z7:AA7"/>
    <mergeCell ref="AB7:AC7"/>
    <mergeCell ref="AN8:AO8"/>
    <mergeCell ref="AP8:AQ8"/>
    <mergeCell ref="AR8:AS8"/>
    <mergeCell ref="AT8:AU8"/>
    <mergeCell ref="AV8:AW8"/>
    <mergeCell ref="AX8:AY8"/>
    <mergeCell ref="AB8:AC8"/>
    <mergeCell ref="AD8:AE8"/>
    <mergeCell ref="AF8:AG8"/>
    <mergeCell ref="AH8:AI8"/>
    <mergeCell ref="AJ8:AK8"/>
    <mergeCell ref="AL8:AM8"/>
    <mergeCell ref="BP8:BQ8"/>
    <mergeCell ref="BR8:BS8"/>
    <mergeCell ref="BT8:BU8"/>
    <mergeCell ref="BV8:BW8"/>
    <mergeCell ref="AZ8:BA8"/>
    <mergeCell ref="BB8:BC8"/>
    <mergeCell ref="BD8:BE8"/>
    <mergeCell ref="BF8:BG8"/>
    <mergeCell ref="BH8:BI8"/>
    <mergeCell ref="BJ8:BK8"/>
    <mergeCell ref="CV8:CW8"/>
    <mergeCell ref="CX8:CY8"/>
    <mergeCell ref="B9:C9"/>
    <mergeCell ref="D9:E9"/>
    <mergeCell ref="F9:G9"/>
    <mergeCell ref="H9:I9"/>
    <mergeCell ref="J9:K9"/>
    <mergeCell ref="L9:M9"/>
    <mergeCell ref="N9:O9"/>
    <mergeCell ref="P9:Q9"/>
    <mergeCell ref="CJ8:CK8"/>
    <mergeCell ref="CL8:CM8"/>
    <mergeCell ref="CN8:CO8"/>
    <mergeCell ref="CP8:CQ8"/>
    <mergeCell ref="CR8:CS8"/>
    <mergeCell ref="CT8:CU8"/>
    <mergeCell ref="BX8:BY8"/>
    <mergeCell ref="BZ8:CA8"/>
    <mergeCell ref="CB8:CC8"/>
    <mergeCell ref="CD8:CE8"/>
    <mergeCell ref="CF8:CG8"/>
    <mergeCell ref="CH8:CI8"/>
    <mergeCell ref="BL8:BM8"/>
    <mergeCell ref="BN8:BO8"/>
    <mergeCell ref="AD9:AE9"/>
    <mergeCell ref="AF9:AG9"/>
    <mergeCell ref="AH9:AI9"/>
    <mergeCell ref="AJ9:AK9"/>
    <mergeCell ref="AL9:AM9"/>
    <mergeCell ref="AN9:AO9"/>
    <mergeCell ref="R9:S9"/>
    <mergeCell ref="T9:U9"/>
    <mergeCell ref="V9:W9"/>
    <mergeCell ref="X9:Y9"/>
    <mergeCell ref="Z9:AA9"/>
    <mergeCell ref="AB9:AC9"/>
    <mergeCell ref="BB9:BC9"/>
    <mergeCell ref="BD9:BE9"/>
    <mergeCell ref="BF9:BG9"/>
    <mergeCell ref="BH9:BI9"/>
    <mergeCell ref="BJ9:BK9"/>
    <mergeCell ref="BL9:BM9"/>
    <mergeCell ref="AP9:AQ9"/>
    <mergeCell ref="AR9:AS9"/>
    <mergeCell ref="AT9:AU9"/>
    <mergeCell ref="AV9:AW9"/>
    <mergeCell ref="AX9:AY9"/>
    <mergeCell ref="AZ9:BA9"/>
    <mergeCell ref="CD9:CE9"/>
    <mergeCell ref="CF9:CG9"/>
    <mergeCell ref="CH9:CI9"/>
    <mergeCell ref="CJ9:CK9"/>
    <mergeCell ref="BN9:BO9"/>
    <mergeCell ref="BP9:BQ9"/>
    <mergeCell ref="BR9:BS9"/>
    <mergeCell ref="BT9:BU9"/>
    <mergeCell ref="BV9:BW9"/>
    <mergeCell ref="BX9:BY9"/>
    <mergeCell ref="T10:U10"/>
    <mergeCell ref="V10:W10"/>
    <mergeCell ref="X10:Y10"/>
    <mergeCell ref="Z10:AA10"/>
    <mergeCell ref="AB10:AC10"/>
    <mergeCell ref="AD10:AE10"/>
    <mergeCell ref="CX9:CY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CL9:CM9"/>
    <mergeCell ref="CN9:CO9"/>
    <mergeCell ref="CP9:CQ9"/>
    <mergeCell ref="CR9:CS9"/>
    <mergeCell ref="CT9:CU9"/>
    <mergeCell ref="CV9:CW9"/>
    <mergeCell ref="BZ9:CA9"/>
    <mergeCell ref="CB9:CC9"/>
    <mergeCell ref="AR10:AS10"/>
    <mergeCell ref="AT10:AU10"/>
    <mergeCell ref="AV10:AW10"/>
    <mergeCell ref="AX10:AY10"/>
    <mergeCell ref="AZ10:BA10"/>
    <mergeCell ref="BB10:BC10"/>
    <mergeCell ref="AF10:AG10"/>
    <mergeCell ref="AH10:AI10"/>
    <mergeCell ref="AJ10:AK10"/>
    <mergeCell ref="AL10:AM10"/>
    <mergeCell ref="AN10:AO10"/>
    <mergeCell ref="AP10:AQ10"/>
    <mergeCell ref="BP10:BQ10"/>
    <mergeCell ref="BR10:BS10"/>
    <mergeCell ref="BT10:BU10"/>
    <mergeCell ref="BV10:BW10"/>
    <mergeCell ref="BX10:BY10"/>
    <mergeCell ref="BZ10:CA10"/>
    <mergeCell ref="BD10:BE10"/>
    <mergeCell ref="BF10:BG10"/>
    <mergeCell ref="BH10:BI10"/>
    <mergeCell ref="BJ10:BK10"/>
    <mergeCell ref="BL10:BM10"/>
    <mergeCell ref="BN10:BO10"/>
    <mergeCell ref="CN10:CO10"/>
    <mergeCell ref="CP10:CQ10"/>
    <mergeCell ref="CR10:CS10"/>
    <mergeCell ref="CT10:CU10"/>
    <mergeCell ref="CV10:CW10"/>
    <mergeCell ref="CX10:CY10"/>
    <mergeCell ref="CB10:CC10"/>
    <mergeCell ref="CD10:CE10"/>
    <mergeCell ref="CF10:CG10"/>
    <mergeCell ref="CH10:CI10"/>
    <mergeCell ref="CJ10:CK10"/>
    <mergeCell ref="CL10:CM10"/>
    <mergeCell ref="L33:M33"/>
    <mergeCell ref="N33:O33"/>
    <mergeCell ref="P33:Q33"/>
    <mergeCell ref="R33:S33"/>
    <mergeCell ref="T33:U33"/>
    <mergeCell ref="V33:W33"/>
    <mergeCell ref="A12:A31"/>
    <mergeCell ref="B33:C33"/>
    <mergeCell ref="D33:E33"/>
    <mergeCell ref="F33:G33"/>
    <mergeCell ref="H33:I33"/>
    <mergeCell ref="J33:K33"/>
    <mergeCell ref="AJ33:AK33"/>
    <mergeCell ref="AL33:AM33"/>
    <mergeCell ref="AN33:AO33"/>
    <mergeCell ref="AP33:AQ33"/>
    <mergeCell ref="AR33:AS33"/>
    <mergeCell ref="AT33:AU33"/>
    <mergeCell ref="X33:Y33"/>
    <mergeCell ref="Z33:AA33"/>
    <mergeCell ref="AB33:AC33"/>
    <mergeCell ref="AD33:AE33"/>
    <mergeCell ref="AF33:AG33"/>
    <mergeCell ref="AH33:AI33"/>
    <mergeCell ref="BL33:BM33"/>
    <mergeCell ref="BN33:BO33"/>
    <mergeCell ref="BP33:BQ33"/>
    <mergeCell ref="BR33:BS33"/>
    <mergeCell ref="AV33:AW33"/>
    <mergeCell ref="AX33:AY33"/>
    <mergeCell ref="AZ33:BA33"/>
    <mergeCell ref="BB33:BC33"/>
    <mergeCell ref="BD33:BE33"/>
    <mergeCell ref="BF33:BG33"/>
    <mergeCell ref="CR33:CS33"/>
    <mergeCell ref="CT33:CU33"/>
    <mergeCell ref="CV33:CW33"/>
    <mergeCell ref="CX33:CY33"/>
    <mergeCell ref="B34:C34"/>
    <mergeCell ref="D34:E34"/>
    <mergeCell ref="F34:G34"/>
    <mergeCell ref="H34:I34"/>
    <mergeCell ref="J34:K34"/>
    <mergeCell ref="L34:M34"/>
    <mergeCell ref="CF33:CG33"/>
    <mergeCell ref="CH33:CI33"/>
    <mergeCell ref="CJ33:CK33"/>
    <mergeCell ref="CL33:CM33"/>
    <mergeCell ref="CN33:CO33"/>
    <mergeCell ref="CP33:CQ33"/>
    <mergeCell ref="BT33:BU33"/>
    <mergeCell ref="BV33:BW33"/>
    <mergeCell ref="BX33:BY33"/>
    <mergeCell ref="BZ33:CA33"/>
    <mergeCell ref="CB33:CC33"/>
    <mergeCell ref="CD33:CE33"/>
    <mergeCell ref="BH33:BI33"/>
    <mergeCell ref="BJ33:BK33"/>
    <mergeCell ref="AD34:AE34"/>
    <mergeCell ref="AF34:AG34"/>
    <mergeCell ref="AH34:AI34"/>
    <mergeCell ref="AJ34:AK34"/>
    <mergeCell ref="N34:O34"/>
    <mergeCell ref="P34:Q34"/>
    <mergeCell ref="R34:S34"/>
    <mergeCell ref="T34:U34"/>
    <mergeCell ref="V34:W34"/>
    <mergeCell ref="X34:Y34"/>
    <mergeCell ref="B35:C35"/>
    <mergeCell ref="D35:E35"/>
    <mergeCell ref="F35:G35"/>
    <mergeCell ref="H35:I35"/>
    <mergeCell ref="J35:K35"/>
    <mergeCell ref="L35:M35"/>
    <mergeCell ref="N35:O35"/>
    <mergeCell ref="CH34:CI34"/>
    <mergeCell ref="CJ34:CK34"/>
    <mergeCell ref="BV34:BW34"/>
    <mergeCell ref="BX34:BY34"/>
    <mergeCell ref="BZ34:CA34"/>
    <mergeCell ref="CB34:CC34"/>
    <mergeCell ref="CD34:CE34"/>
    <mergeCell ref="CF34:CG34"/>
    <mergeCell ref="BJ34:BK34"/>
    <mergeCell ref="BL34:BM34"/>
    <mergeCell ref="BN34:BO34"/>
    <mergeCell ref="BP34:BQ34"/>
    <mergeCell ref="BR34:BS34"/>
    <mergeCell ref="BT34:BU34"/>
    <mergeCell ref="AX34:AY34"/>
    <mergeCell ref="AZ34:BA34"/>
    <mergeCell ref="BB34:BC34"/>
    <mergeCell ref="P35:Q35"/>
    <mergeCell ref="R35:S35"/>
    <mergeCell ref="T35:U35"/>
    <mergeCell ref="V35:W35"/>
    <mergeCell ref="X35:Y35"/>
    <mergeCell ref="Z35:AA35"/>
    <mergeCell ref="CT34:CU34"/>
    <mergeCell ref="CV34:CW34"/>
    <mergeCell ref="CX34:CY34"/>
    <mergeCell ref="CL34:CM34"/>
    <mergeCell ref="CN34:CO34"/>
    <mergeCell ref="CP34:CQ34"/>
    <mergeCell ref="CR34:CS34"/>
    <mergeCell ref="BD34:BE34"/>
    <mergeCell ref="BF34:BG34"/>
    <mergeCell ref="BH34:BI34"/>
    <mergeCell ref="AL34:AM34"/>
    <mergeCell ref="AN34:AO34"/>
    <mergeCell ref="AP34:AQ34"/>
    <mergeCell ref="AR34:AS34"/>
    <mergeCell ref="AT34:AU34"/>
    <mergeCell ref="AV34:AW34"/>
    <mergeCell ref="Z34:AA34"/>
    <mergeCell ref="AB34:AC34"/>
    <mergeCell ref="AN35:AO35"/>
    <mergeCell ref="AP35:AQ35"/>
    <mergeCell ref="AR35:AS35"/>
    <mergeCell ref="AT35:AU35"/>
    <mergeCell ref="AV35:AW35"/>
    <mergeCell ref="AX35:AY35"/>
    <mergeCell ref="AB35:AC35"/>
    <mergeCell ref="AD35:AE35"/>
    <mergeCell ref="AF35:AG35"/>
    <mergeCell ref="AH35:AI35"/>
    <mergeCell ref="AJ35:AK35"/>
    <mergeCell ref="AL35:AM35"/>
    <mergeCell ref="BL35:BM35"/>
    <mergeCell ref="BN35:BO35"/>
    <mergeCell ref="BP35:BQ35"/>
    <mergeCell ref="BR35:BS35"/>
    <mergeCell ref="BT35:BU35"/>
    <mergeCell ref="BV35:BW35"/>
    <mergeCell ref="AZ35:BA35"/>
    <mergeCell ref="BB35:BC35"/>
    <mergeCell ref="BD35:BE35"/>
    <mergeCell ref="BF35:BG35"/>
    <mergeCell ref="BH35:BI35"/>
    <mergeCell ref="BJ35:BK35"/>
    <mergeCell ref="CV35:CW35"/>
    <mergeCell ref="CX35:CY35"/>
    <mergeCell ref="CJ35:CK35"/>
    <mergeCell ref="CL35:CM35"/>
    <mergeCell ref="CN35:CO35"/>
    <mergeCell ref="CP35:CQ35"/>
    <mergeCell ref="CR35:CS35"/>
    <mergeCell ref="CT35:CU35"/>
    <mergeCell ref="BX35:BY35"/>
    <mergeCell ref="BZ35:CA35"/>
    <mergeCell ref="CB35:CC35"/>
    <mergeCell ref="CD35:CE35"/>
    <mergeCell ref="CF35:CG35"/>
    <mergeCell ref="CH35:CI35"/>
  </mergeCells>
  <phoneticPr fontId="2"/>
  <printOptions horizontalCentered="1" verticalCentered="1"/>
  <pageMargins left="0.78740157480314965" right="0.78740157480314965" top="0.78740157480314965" bottom="0.78740157480314965" header="0.59055118110236227" footer="0.59055118110236227"/>
  <pageSetup paperSize="9" scale="70" fitToWidth="10" orientation="landscape" r:id="rId1"/>
  <headerFooter>
    <oddHeader>&amp;C&amp;14年次有給休暇管理簿</oddHeader>
    <oddFooter>&amp;R&amp;12株式会社●●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5日取得状況</vt:lpstr>
      <vt:lpstr>入社日基準</vt:lpstr>
      <vt:lpstr>入社日基準!Print_Titles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宮内社会保険労務士事務所</dc:creator>
  <cp:lastModifiedBy>宮内社会保険労務士事務所</cp:lastModifiedBy>
  <cp:lastPrinted>2019-04-07T11:48:35Z</cp:lastPrinted>
  <dcterms:created xsi:type="dcterms:W3CDTF">2019-04-06T13:27:51Z</dcterms:created>
  <dcterms:modified xsi:type="dcterms:W3CDTF">2019-04-07T11:49:01Z</dcterms:modified>
</cp:coreProperties>
</file>